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PivotChartFilter="1" defaultThemeVersion="124226"/>
  <bookViews>
    <workbookView xWindow="120" yWindow="15" windowWidth="15195" windowHeight="8190" activeTab="1"/>
  </bookViews>
  <sheets>
    <sheet name="data" sheetId="1" r:id="rId1"/>
    <sheet name="pivot table and chart" sheetId="4" r:id="rId2"/>
  </sheets>
  <definedNames>
    <definedName name="SwimStats">data!$A$1:$F$11</definedName>
  </definedNames>
  <calcPr calcId="145621"/>
  <pivotCaches>
    <pivotCache cacheId="7" r:id="rId3"/>
  </pivotCaches>
</workbook>
</file>

<file path=xl/calcChain.xml><?xml version="1.0" encoding="utf-8"?>
<calcChain xmlns="http://schemas.openxmlformats.org/spreadsheetml/2006/main">
  <c r="E6" i="1" l="1"/>
  <c r="F6" i="1" s="1"/>
  <c r="F7" i="1"/>
  <c r="E3" i="1"/>
  <c r="F3" i="1" s="1"/>
  <c r="E4" i="1"/>
  <c r="F4" i="1" s="1"/>
  <c r="E5" i="1"/>
  <c r="F5" i="1" s="1"/>
  <c r="E7" i="1"/>
  <c r="E8" i="1"/>
  <c r="F8" i="1" s="1"/>
  <c r="E9" i="1"/>
  <c r="F9" i="1" s="1"/>
  <c r="E10" i="1"/>
  <c r="F10" i="1" s="1"/>
  <c r="E11" i="1"/>
  <c r="F11" i="1" s="1"/>
  <c r="E2" i="1"/>
  <c r="F2" i="1" s="1"/>
</calcChain>
</file>

<file path=xl/sharedStrings.xml><?xml version="1.0" encoding="utf-8"?>
<sst xmlns="http://schemas.openxmlformats.org/spreadsheetml/2006/main" count="12" uniqueCount="12">
  <si>
    <t>laps</t>
  </si>
  <si>
    <t>date</t>
  </si>
  <si>
    <t>time spent</t>
  </si>
  <si>
    <t>length of a lap (meters)</t>
  </si>
  <si>
    <t>Row Labels</t>
  </si>
  <si>
    <t>Grand Total</t>
  </si>
  <si>
    <t>Total distance</t>
  </si>
  <si>
    <t>speed meters/min</t>
  </si>
  <si>
    <t>Average of speed meters/min</t>
  </si>
  <si>
    <t>Min of speed meters/min</t>
  </si>
  <si>
    <t>Values</t>
  </si>
  <si>
    <t>Max of speed meters/min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</si>
</sst>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 m/d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pivotButton="1"/>
    <xf numFmtId="164" fontId="0" fillId="0" borderId="0" xfId="0" applyNumberFormat="1" applyAlignment="1">
      <alignment horizontal="left"/>
    </xf>
    <xf numFmtId="4" fontId="0" fillId="0" borderId="0" xfId="0" applyNumberFormat="1"/>
  </cellXfs>
  <cellStyles count="1">
    <cellStyle name="Normal" xfId="0" builtinId="0"/>
  </cellStyles>
  <dxfs count="5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[Advanced Excel 10-27-2012 a.xlsx]pivot table and chart!PivotTable1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Speed</a:t>
            </a:r>
            <a:r>
              <a:rPr lang="en-US" baseline="0"/>
              <a:t> (m/min) vs Date</a:t>
            </a:r>
            <a:endParaRPr lang="en-US"/>
          </a:p>
        </c:rich>
      </c:tx>
      <c:layout/>
      <c:overlay val="0"/>
    </c:title>
    <c:autoTitleDeleted val="0"/>
    <c:pivotFmts>
      <c:pivotFmt>
        <c:idx val="0"/>
        <c:dLbl>
          <c:idx val="0"/>
          <c:showLegendKey val="0"/>
          <c:showVal val="0"/>
          <c:showCatName val="1"/>
          <c:showSerName val="0"/>
          <c:showPercent val="1"/>
          <c:showBubbleSize val="0"/>
        </c:dLbl>
      </c:pivotFmt>
      <c:pivotFmt>
        <c:idx val="1"/>
      </c:pivotFmt>
      <c:pivotFmt>
        <c:idx val="2"/>
        <c:marker>
          <c:symbol val="none"/>
        </c:marker>
        <c:dLbl>
          <c:idx val="0"/>
          <c:showLegendKey val="0"/>
          <c:showVal val="1"/>
          <c:showCatName val="1"/>
          <c:showSerName val="0"/>
          <c:showPercent val="0"/>
          <c:showBubbleSize val="0"/>
        </c:dLbl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'pivot table and chart'!$B$1:$B$2</c:f>
              <c:strCache>
                <c:ptCount val="1"/>
                <c:pt idx="0">
                  <c:v>Min of speed meters/min</c:v>
                </c:pt>
              </c:strCache>
            </c:strRef>
          </c:tx>
          <c:marker>
            <c:symbol val="none"/>
          </c:marker>
          <c:cat>
            <c:strRef>
              <c:f>'pivot table and chart'!$A$3:$A$10</c:f>
              <c:strCache>
                <c:ptCount val="7"/>
                <c:pt idx="0">
                  <c:v>Fri 10/26</c:v>
                </c:pt>
                <c:pt idx="1">
                  <c:v>Sat 10/27</c:v>
                </c:pt>
                <c:pt idx="2">
                  <c:v>Sun 10/28</c:v>
                </c:pt>
                <c:pt idx="3">
                  <c:v>Mon 10/29</c:v>
                </c:pt>
                <c:pt idx="4">
                  <c:v>Tue 10/30</c:v>
                </c:pt>
                <c:pt idx="5">
                  <c:v>Wed 10/31</c:v>
                </c:pt>
                <c:pt idx="6">
                  <c:v>Thu 11/1</c:v>
                </c:pt>
              </c:strCache>
            </c:strRef>
          </c:cat>
          <c:val>
            <c:numRef>
              <c:f>'pivot table and chart'!$B$3:$B$10</c:f>
              <c:numCache>
                <c:formatCode>#,##0.00</c:formatCode>
                <c:ptCount val="7"/>
                <c:pt idx="0">
                  <c:v>62.5</c:v>
                </c:pt>
                <c:pt idx="1">
                  <c:v>42.857142857142854</c:v>
                </c:pt>
                <c:pt idx="2">
                  <c:v>57.142857142857146</c:v>
                </c:pt>
                <c:pt idx="3">
                  <c:v>60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'pivot table and chart'!$C$1:$C$2</c:f>
              <c:strCache>
                <c:ptCount val="1"/>
                <c:pt idx="0">
                  <c:v>Average of speed meters/min</c:v>
                </c:pt>
              </c:strCache>
            </c:strRef>
          </c:tx>
          <c:marker>
            <c:symbol val="none"/>
          </c:marker>
          <c:cat>
            <c:strRef>
              <c:f>'pivot table and chart'!$A$3:$A$10</c:f>
              <c:strCache>
                <c:ptCount val="7"/>
                <c:pt idx="0">
                  <c:v>Fri 10/26</c:v>
                </c:pt>
                <c:pt idx="1">
                  <c:v>Sat 10/27</c:v>
                </c:pt>
                <c:pt idx="2">
                  <c:v>Sun 10/28</c:v>
                </c:pt>
                <c:pt idx="3">
                  <c:v>Mon 10/29</c:v>
                </c:pt>
                <c:pt idx="4">
                  <c:v>Tue 10/30</c:v>
                </c:pt>
                <c:pt idx="5">
                  <c:v>Wed 10/31</c:v>
                </c:pt>
                <c:pt idx="6">
                  <c:v>Thu 11/1</c:v>
                </c:pt>
              </c:strCache>
            </c:strRef>
          </c:cat>
          <c:val>
            <c:numRef>
              <c:f>'pivot table and chart'!$C$3:$C$10</c:f>
              <c:numCache>
                <c:formatCode>#,##0.00</c:formatCode>
                <c:ptCount val="7"/>
                <c:pt idx="0">
                  <c:v>71.25</c:v>
                </c:pt>
                <c:pt idx="1">
                  <c:v>50</c:v>
                </c:pt>
                <c:pt idx="2">
                  <c:v>57.142857142857146</c:v>
                </c:pt>
                <c:pt idx="3">
                  <c:v>60</c:v>
                </c:pt>
                <c:pt idx="4">
                  <c:v>40</c:v>
                </c:pt>
                <c:pt idx="5">
                  <c:v>40</c:v>
                </c:pt>
                <c:pt idx="6">
                  <c:v>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'pivot table and chart'!$D$1:$D$2</c:f>
              <c:strCache>
                <c:ptCount val="1"/>
                <c:pt idx="0">
                  <c:v>Max of speed meters/min</c:v>
                </c:pt>
              </c:strCache>
            </c:strRef>
          </c:tx>
          <c:marker>
            <c:symbol val="none"/>
          </c:marker>
          <c:cat>
            <c:strRef>
              <c:f>'pivot table and chart'!$A$3:$A$10</c:f>
              <c:strCache>
                <c:ptCount val="7"/>
                <c:pt idx="0">
                  <c:v>Fri 10/26</c:v>
                </c:pt>
                <c:pt idx="1">
                  <c:v>Sat 10/27</c:v>
                </c:pt>
                <c:pt idx="2">
                  <c:v>Sun 10/28</c:v>
                </c:pt>
                <c:pt idx="3">
                  <c:v>Mon 10/29</c:v>
                </c:pt>
                <c:pt idx="4">
                  <c:v>Tue 10/30</c:v>
                </c:pt>
                <c:pt idx="5">
                  <c:v>Wed 10/31</c:v>
                </c:pt>
                <c:pt idx="6">
                  <c:v>Thu 11/1</c:v>
                </c:pt>
              </c:strCache>
            </c:strRef>
          </c:cat>
          <c:val>
            <c:numRef>
              <c:f>'pivot table and chart'!$D$3:$D$10</c:f>
              <c:numCache>
                <c:formatCode>#,##0.00</c:formatCode>
                <c:ptCount val="7"/>
                <c:pt idx="0">
                  <c:v>80</c:v>
                </c:pt>
                <c:pt idx="1">
                  <c:v>57.142857142857146</c:v>
                </c:pt>
                <c:pt idx="2">
                  <c:v>57.142857142857146</c:v>
                </c:pt>
                <c:pt idx="3">
                  <c:v>60</c:v>
                </c:pt>
                <c:pt idx="4">
                  <c:v>40</c:v>
                </c:pt>
                <c:pt idx="5">
                  <c:v>40</c:v>
                </c:pt>
                <c:pt idx="6">
                  <c:v>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30400"/>
        <c:axId val="88631936"/>
      </c:lineChart>
      <c:catAx>
        <c:axId val="88630400"/>
        <c:scaling>
          <c:orientation val="minMax"/>
        </c:scaling>
        <c:delete val="0"/>
        <c:axPos val="b"/>
        <c:majorTickMark val="none"/>
        <c:minorTickMark val="none"/>
        <c:tickLblPos val="nextTo"/>
        <c:crossAx val="88631936"/>
        <c:crosses val="autoZero"/>
        <c:auto val="1"/>
        <c:lblAlgn val="ctr"/>
        <c:lblOffset val="100"/>
        <c:noMultiLvlLbl val="0"/>
      </c:catAx>
      <c:valAx>
        <c:axId val="8863193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886304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</xdr:colOff>
      <xdr:row>11</xdr:row>
      <xdr:rowOff>42862</xdr:rowOff>
    </xdr:from>
    <xdr:to>
      <xdr:col>4</xdr:col>
      <xdr:colOff>261937</xdr:colOff>
      <xdr:row>33</xdr:row>
      <xdr:rowOff>59532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CC" refreshedDate="41223.863007754633" createdVersion="4" refreshedVersion="4" minRefreshableVersion="3" recordCount="10">
  <cacheSource type="worksheet">
    <worksheetSource name="SwimStats"/>
  </cacheSource>
  <cacheFields count="6">
    <cacheField name="laps" numFmtId="0">
      <sharedItems containsSemiMixedTypes="0" containsString="0" containsNumber="1" containsInteger="1" minValue="6" maxValue="24"/>
    </cacheField>
    <cacheField name="date" numFmtId="164">
      <sharedItems containsSemiMixedTypes="0" containsNonDate="0" containsDate="1" containsString="0" minDate="2012-10-26T00:00:00" maxDate="2012-11-02T00:00:00" count="7">
        <d v="2012-10-26T00:00:00"/>
        <d v="2012-11-01T00:00:00"/>
        <d v="2012-10-27T00:00:00"/>
        <d v="2012-10-28T00:00:00"/>
        <d v="2012-10-29T00:00:00"/>
        <d v="2012-10-30T00:00:00"/>
        <d v="2012-10-31T00:00:00"/>
      </sharedItems>
    </cacheField>
    <cacheField name="time spent" numFmtId="0">
      <sharedItems containsSemiMixedTypes="0" containsString="0" containsNumber="1" containsInteger="1" minValue="5" maxValue="20"/>
    </cacheField>
    <cacheField name="length of a lap (meters)" numFmtId="0">
      <sharedItems containsSemiMixedTypes="0" containsString="0" containsNumber="1" containsInteger="1" minValue="50" maxValue="50"/>
    </cacheField>
    <cacheField name="Total distance" numFmtId="0">
      <sharedItems containsSemiMixedTypes="0" containsString="0" containsNumber="1" containsInteger="1" minValue="300" maxValue="1200" count="6">
        <n v="400"/>
        <n v="500"/>
        <n v="1000"/>
        <n v="800"/>
        <n v="300"/>
        <n v="1200"/>
      </sharedItems>
    </cacheField>
    <cacheField name="speed meters/min" numFmtId="4">
      <sharedItems containsSemiMixedTypes="0" containsString="0" containsNumber="1" minValue="40" maxValue="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n v="8"/>
    <x v="0"/>
    <n v="5"/>
    <n v="50"/>
    <x v="0"/>
    <n v="80"/>
  </r>
  <r>
    <n v="10"/>
    <x v="0"/>
    <n v="8"/>
    <n v="50"/>
    <x v="1"/>
    <n v="62.5"/>
  </r>
  <r>
    <n v="20"/>
    <x v="1"/>
    <n v="20"/>
    <n v="50"/>
    <x v="2"/>
    <n v="50"/>
  </r>
  <r>
    <n v="16"/>
    <x v="2"/>
    <n v="14"/>
    <n v="50"/>
    <x v="3"/>
    <n v="57.142857142857146"/>
  </r>
  <r>
    <n v="6"/>
    <x v="2"/>
    <n v="7"/>
    <n v="50"/>
    <x v="4"/>
    <n v="42.857142857142854"/>
  </r>
  <r>
    <n v="16"/>
    <x v="3"/>
    <n v="14"/>
    <n v="50"/>
    <x v="3"/>
    <n v="57.142857142857146"/>
  </r>
  <r>
    <n v="24"/>
    <x v="4"/>
    <n v="20"/>
    <n v="50"/>
    <x v="5"/>
    <n v="60"/>
  </r>
  <r>
    <n v="16"/>
    <x v="5"/>
    <n v="20"/>
    <n v="50"/>
    <x v="3"/>
    <n v="40"/>
  </r>
  <r>
    <n v="16"/>
    <x v="6"/>
    <n v="20"/>
    <n v="50"/>
    <x v="3"/>
    <n v="40"/>
  </r>
  <r>
    <n v="16"/>
    <x v="1"/>
    <n v="20"/>
    <n v="50"/>
    <x v="3"/>
    <n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 chartFormat="1">
  <location ref="A1:D10" firstHeaderRow="1" firstDataRow="2" firstDataCol="1"/>
  <pivotFields count="6">
    <pivotField showAll="0"/>
    <pivotField axis="axisRow" numFmtId="164" showAll="0">
      <items count="8">
        <item x="0"/>
        <item x="2"/>
        <item x="3"/>
        <item x="4"/>
        <item x="5"/>
        <item x="6"/>
        <item x="1"/>
        <item t="default"/>
      </items>
    </pivotField>
    <pivotField showAll="0"/>
    <pivotField showAll="0"/>
    <pivotField showAll="0" defaultSubtotal="0">
      <items count="6">
        <item x="4"/>
        <item x="0"/>
        <item x="1"/>
        <item x="3"/>
        <item x="2"/>
        <item x="5"/>
      </items>
    </pivotField>
    <pivotField dataField="1" numFmtId="4" showAll="0" defaultSubtota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Min of speed meters/min" fld="5" subtotal="min" baseField="0" baseItem="0" numFmtId="4"/>
    <dataField name="Average of speed meters/min" fld="5" subtotal="average" baseField="0" baseItem="0"/>
    <dataField name="Max of speed meters/min" fld="5" subtotal="max" baseField="0" baseItem="0"/>
  </dataFields>
  <formats count="1">
    <format dxfId="4">
      <pivotArea outline="0" collapsedLevelsAreSubtotals="1" fieldPosition="0"/>
    </format>
  </formats>
  <chartFormats count="3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1"/>
  <sheetViews>
    <sheetView zoomScale="200" zoomScaleNormal="200" workbookViewId="0">
      <selection sqref="A1:F11"/>
    </sheetView>
  </sheetViews>
  <sheetFormatPr defaultRowHeight="15" x14ac:dyDescent="0.25"/>
  <cols>
    <col min="1" max="1" width="4.5703125" bestFit="1" customWidth="1"/>
    <col min="2" max="2" width="10.42578125" bestFit="1" customWidth="1"/>
    <col min="3" max="3" width="10.5703125" bestFit="1" customWidth="1"/>
    <col min="4" max="4" width="13.7109375" bestFit="1" customWidth="1"/>
    <col min="5" max="5" width="8.42578125" bestFit="1" customWidth="1"/>
    <col min="6" max="6" width="12.140625" customWidth="1"/>
  </cols>
  <sheetData>
    <row r="1" spans="1:6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7</v>
      </c>
    </row>
    <row r="2" spans="1:6" x14ac:dyDescent="0.25">
      <c r="A2" s="1">
        <v>8</v>
      </c>
      <c r="B2" s="2">
        <v>41208</v>
      </c>
      <c r="C2" s="1">
        <v>5</v>
      </c>
      <c r="D2" s="1">
        <v>50</v>
      </c>
      <c r="E2">
        <f>A2*D2</f>
        <v>400</v>
      </c>
      <c r="F2" s="6">
        <f>E2/C2</f>
        <v>80</v>
      </c>
    </row>
    <row r="3" spans="1:6" x14ac:dyDescent="0.25">
      <c r="A3" s="1">
        <v>10</v>
      </c>
      <c r="B3" s="2">
        <v>41208</v>
      </c>
      <c r="C3" s="1">
        <v>8</v>
      </c>
      <c r="D3" s="1">
        <v>50</v>
      </c>
      <c r="E3">
        <f t="shared" ref="E3:E11" si="0">A3*D3</f>
        <v>500</v>
      </c>
      <c r="F3" s="6">
        <f t="shared" ref="F3:F11" si="1">E3/C3</f>
        <v>62.5</v>
      </c>
    </row>
    <row r="4" spans="1:6" x14ac:dyDescent="0.25">
      <c r="A4" s="1">
        <v>20</v>
      </c>
      <c r="B4" s="2">
        <v>41214</v>
      </c>
      <c r="C4" s="1">
        <v>20</v>
      </c>
      <c r="D4" s="1">
        <v>50</v>
      </c>
      <c r="E4">
        <f t="shared" si="0"/>
        <v>1000</v>
      </c>
      <c r="F4" s="6">
        <f t="shared" si="1"/>
        <v>50</v>
      </c>
    </row>
    <row r="5" spans="1:6" x14ac:dyDescent="0.25">
      <c r="A5" s="1">
        <v>16</v>
      </c>
      <c r="B5" s="2">
        <v>41209</v>
      </c>
      <c r="C5" s="1">
        <v>14</v>
      </c>
      <c r="D5" s="1">
        <v>50</v>
      </c>
      <c r="E5">
        <f t="shared" si="0"/>
        <v>800</v>
      </c>
      <c r="F5" s="6">
        <f t="shared" si="1"/>
        <v>57.142857142857146</v>
      </c>
    </row>
    <row r="6" spans="1:6" x14ac:dyDescent="0.25">
      <c r="A6" s="1">
        <v>6</v>
      </c>
      <c r="B6" s="2">
        <v>41209</v>
      </c>
      <c r="C6" s="1">
        <v>7</v>
      </c>
      <c r="D6" s="1">
        <v>50</v>
      </c>
      <c r="E6">
        <f t="shared" ref="E6" si="2">A6*D6</f>
        <v>300</v>
      </c>
      <c r="F6" s="6">
        <f t="shared" ref="F6" si="3">E6/C6</f>
        <v>42.857142857142854</v>
      </c>
    </row>
    <row r="7" spans="1:6" x14ac:dyDescent="0.25">
      <c r="A7" s="1">
        <v>16</v>
      </c>
      <c r="B7" s="2">
        <v>41210</v>
      </c>
      <c r="C7" s="1">
        <v>14</v>
      </c>
      <c r="D7" s="1">
        <v>50</v>
      </c>
      <c r="E7">
        <f t="shared" si="0"/>
        <v>800</v>
      </c>
      <c r="F7" s="6">
        <f t="shared" si="1"/>
        <v>57.142857142857146</v>
      </c>
    </row>
    <row r="8" spans="1:6" x14ac:dyDescent="0.25">
      <c r="A8" s="1">
        <v>24</v>
      </c>
      <c r="B8" s="2">
        <v>41211</v>
      </c>
      <c r="C8" s="1">
        <v>20</v>
      </c>
      <c r="D8" s="1">
        <v>50</v>
      </c>
      <c r="E8">
        <f t="shared" si="0"/>
        <v>1200</v>
      </c>
      <c r="F8" s="6">
        <f t="shared" si="1"/>
        <v>60</v>
      </c>
    </row>
    <row r="9" spans="1:6" x14ac:dyDescent="0.25">
      <c r="A9" s="1">
        <v>16</v>
      </c>
      <c r="B9" s="2">
        <v>41212</v>
      </c>
      <c r="C9" s="1">
        <v>20</v>
      </c>
      <c r="D9" s="1">
        <v>50</v>
      </c>
      <c r="E9">
        <f t="shared" si="0"/>
        <v>800</v>
      </c>
      <c r="F9" s="6">
        <f t="shared" si="1"/>
        <v>40</v>
      </c>
    </row>
    <row r="10" spans="1:6" x14ac:dyDescent="0.25">
      <c r="A10" s="1">
        <v>16</v>
      </c>
      <c r="B10" s="2">
        <v>41213</v>
      </c>
      <c r="C10" s="1">
        <v>20</v>
      </c>
      <c r="D10" s="1">
        <v>50</v>
      </c>
      <c r="E10">
        <f t="shared" si="0"/>
        <v>800</v>
      </c>
      <c r="F10" s="6">
        <f t="shared" si="1"/>
        <v>40</v>
      </c>
    </row>
    <row r="11" spans="1:6" x14ac:dyDescent="0.25">
      <c r="A11" s="1">
        <v>16</v>
      </c>
      <c r="B11" s="2">
        <v>41214</v>
      </c>
      <c r="C11" s="1">
        <v>20</v>
      </c>
      <c r="D11" s="1">
        <v>50</v>
      </c>
      <c r="E11">
        <f t="shared" si="0"/>
        <v>800</v>
      </c>
      <c r="F11" s="6">
        <f t="shared" si="1"/>
        <v>40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Normal="100" workbookViewId="0">
      <selection activeCell="B15" sqref="B15"/>
    </sheetView>
  </sheetViews>
  <sheetFormatPr defaultRowHeight="15" x14ac:dyDescent="0.25"/>
  <cols>
    <col min="1" max="1" width="13.140625" bestFit="1" customWidth="1"/>
    <col min="2" max="2" width="24.140625" bestFit="1" customWidth="1"/>
    <col min="3" max="3" width="28" bestFit="1" customWidth="1"/>
    <col min="4" max="4" width="24.42578125" bestFit="1" customWidth="1"/>
  </cols>
  <sheetData>
    <row r="1" spans="1:4" x14ac:dyDescent="0.25">
      <c r="B1" s="4" t="s">
        <v>10</v>
      </c>
    </row>
    <row r="2" spans="1:4" x14ac:dyDescent="0.25">
      <c r="A2" s="4" t="s">
        <v>4</v>
      </c>
      <c r="B2" t="s">
        <v>9</v>
      </c>
      <c r="C2" t="s">
        <v>8</v>
      </c>
      <c r="D2" t="s">
        <v>11</v>
      </c>
    </row>
    <row r="3" spans="1:4" x14ac:dyDescent="0.25">
      <c r="A3" s="5">
        <v>41208</v>
      </c>
      <c r="B3" s="6">
        <v>62.5</v>
      </c>
      <c r="C3" s="6">
        <v>71.25</v>
      </c>
      <c r="D3" s="6">
        <v>80</v>
      </c>
    </row>
    <row r="4" spans="1:4" x14ac:dyDescent="0.25">
      <c r="A4" s="5">
        <v>41209</v>
      </c>
      <c r="B4" s="6">
        <v>42.857142857142854</v>
      </c>
      <c r="C4" s="6">
        <v>50</v>
      </c>
      <c r="D4" s="6">
        <v>57.142857142857146</v>
      </c>
    </row>
    <row r="5" spans="1:4" x14ac:dyDescent="0.25">
      <c r="A5" s="5">
        <v>41210</v>
      </c>
      <c r="B5" s="6">
        <v>57.142857142857146</v>
      </c>
      <c r="C5" s="6">
        <v>57.142857142857146</v>
      </c>
      <c r="D5" s="6">
        <v>57.142857142857146</v>
      </c>
    </row>
    <row r="6" spans="1:4" x14ac:dyDescent="0.25">
      <c r="A6" s="5">
        <v>41211</v>
      </c>
      <c r="B6" s="6">
        <v>60</v>
      </c>
      <c r="C6" s="6">
        <v>60</v>
      </c>
      <c r="D6" s="6">
        <v>60</v>
      </c>
    </row>
    <row r="7" spans="1:4" x14ac:dyDescent="0.25">
      <c r="A7" s="5">
        <v>41212</v>
      </c>
      <c r="B7" s="6">
        <v>40</v>
      </c>
      <c r="C7" s="6">
        <v>40</v>
      </c>
      <c r="D7" s="6">
        <v>40</v>
      </c>
    </row>
    <row r="8" spans="1:4" x14ac:dyDescent="0.25">
      <c r="A8" s="5">
        <v>41213</v>
      </c>
      <c r="B8" s="6">
        <v>40</v>
      </c>
      <c r="C8" s="6">
        <v>40</v>
      </c>
      <c r="D8" s="6">
        <v>40</v>
      </c>
    </row>
    <row r="9" spans="1:4" x14ac:dyDescent="0.25">
      <c r="A9" s="5">
        <v>41214</v>
      </c>
      <c r="B9" s="6">
        <v>40</v>
      </c>
      <c r="C9" s="6">
        <v>45</v>
      </c>
      <c r="D9" s="6">
        <v>50</v>
      </c>
    </row>
    <row r="10" spans="1:4" x14ac:dyDescent="0.25">
      <c r="A10" s="5" t="s">
        <v>5</v>
      </c>
      <c r="B10" s="6">
        <v>40</v>
      </c>
      <c r="C10" s="6">
        <v>52.964285714285708</v>
      </c>
      <c r="D10" s="6">
        <v>80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pivot table and chart</vt:lpstr>
      <vt:lpstr>SwimStats</vt:lpstr>
    </vt:vector>
  </TitlesOfParts>
  <Company>Nassau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cedstudent</dc:creator>
  <cp:lastModifiedBy>NCC</cp:lastModifiedBy>
  <dcterms:created xsi:type="dcterms:W3CDTF">2012-10-27T14:06:14Z</dcterms:created>
  <dcterms:modified xsi:type="dcterms:W3CDTF">2012-11-11T01:46:03Z</dcterms:modified>
</cp:coreProperties>
</file>