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File Manager Tr SyncG550\01 Excel\01 Continuing Education Intermediate Excel\"/>
    </mc:Choice>
  </mc:AlternateContent>
  <bookViews>
    <workbookView xWindow="0" yWindow="0" windowWidth="19200" windowHeight="14340" activeTab="1"/>
  </bookViews>
  <sheets>
    <sheet name="Budget List" sheetId="10" r:id="rId1"/>
    <sheet name="T Rates" sheetId="1" r:id="rId2"/>
    <sheet name="Movies" sheetId="5" r:id="rId3"/>
    <sheet name="Library" sheetId="2" r:id="rId4"/>
    <sheet name="Sports" sheetId="3" r:id="rId5"/>
    <sheet name="Car Maintenance" sheetId="4" r:id="rId6"/>
    <sheet name="GE Stock" sheetId="6" r:id="rId7"/>
    <sheet name="Vehicle Data" sheetId="7" r:id="rId8"/>
    <sheet name="BBQ List" sheetId="8" r:id="rId9"/>
    <sheet name="Commission" sheetId="9" r:id="rId10"/>
  </sheets>
  <definedNames>
    <definedName name="NativeTimeline_Date">#N/A</definedName>
    <definedName name="Slicer_Year">#N/A</definedName>
  </definedNames>
  <calcPr calcId="152511"/>
  <pivotCaches>
    <pivotCache cacheId="10" r:id="rId11"/>
    <pivotCache cacheId="11" r:id="rId12"/>
    <pivotCache cacheId="12" r:id="rId13"/>
  </pivotCaches>
  <extLst>
    <ext xmlns:x14="http://schemas.microsoft.com/office/spreadsheetml/2009/9/main" uri="{BBE1A952-AA13-448e-AADC-164F8A28A991}">
      <x14:slicerCaches>
        <x14:slicerCache r:id="rId14"/>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5"/>
      </x15:timelineCacheRef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2" i="1"/>
</calcChain>
</file>

<file path=xl/sharedStrings.xml><?xml version="1.0" encoding="utf-8"?>
<sst xmlns="http://schemas.openxmlformats.org/spreadsheetml/2006/main" count="1005" uniqueCount="737">
  <si>
    <t>Month</t>
  </si>
  <si>
    <t>Interest Rates</t>
  </si>
  <si>
    <t>Year</t>
  </si>
  <si>
    <t>1971-04</t>
  </si>
  <si>
    <t>1971-05</t>
  </si>
  <si>
    <t>1971-06</t>
  </si>
  <si>
    <t>1971-07</t>
  </si>
  <si>
    <t>1971-08</t>
  </si>
  <si>
    <t>1971-09</t>
  </si>
  <si>
    <t>1971-10</t>
  </si>
  <si>
    <t>1971-11</t>
  </si>
  <si>
    <t>1971-12</t>
  </si>
  <si>
    <t>1972-01</t>
  </si>
  <si>
    <t>1972-02</t>
  </si>
  <si>
    <t>1972-03</t>
  </si>
  <si>
    <t>1972-04</t>
  </si>
  <si>
    <t>1972-05</t>
  </si>
  <si>
    <t>1972-06</t>
  </si>
  <si>
    <t>1972-07</t>
  </si>
  <si>
    <t>1972-08</t>
  </si>
  <si>
    <t>1972-09</t>
  </si>
  <si>
    <t>1972-10</t>
  </si>
  <si>
    <t>1972-11</t>
  </si>
  <si>
    <t>1972-12</t>
  </si>
  <si>
    <t>1973-01</t>
  </si>
  <si>
    <t>1973-02</t>
  </si>
  <si>
    <t>1973-03</t>
  </si>
  <si>
    <t>1973-04</t>
  </si>
  <si>
    <t>1973-05</t>
  </si>
  <si>
    <t>1973-06</t>
  </si>
  <si>
    <t>1973-07</t>
  </si>
  <si>
    <t>1973-08</t>
  </si>
  <si>
    <t>1973-09</t>
  </si>
  <si>
    <t>1973-10</t>
  </si>
  <si>
    <t>1973-11</t>
  </si>
  <si>
    <t>1973-12</t>
  </si>
  <si>
    <t>1974-01</t>
  </si>
  <si>
    <t>1974-02</t>
  </si>
  <si>
    <t>1974-03</t>
  </si>
  <si>
    <t>1974-04</t>
  </si>
  <si>
    <t>1974-05</t>
  </si>
  <si>
    <t>1974-06</t>
  </si>
  <si>
    <t>1974-07</t>
  </si>
  <si>
    <t>1974-08</t>
  </si>
  <si>
    <t>1974-09</t>
  </si>
  <si>
    <t>1974-10</t>
  </si>
  <si>
    <t>1974-11</t>
  </si>
  <si>
    <t>1974-12</t>
  </si>
  <si>
    <t>1975-01</t>
  </si>
  <si>
    <t>1975-02</t>
  </si>
  <si>
    <t>1975-03</t>
  </si>
  <si>
    <t>1975-04</t>
  </si>
  <si>
    <t>1975-05</t>
  </si>
  <si>
    <t>1975-06</t>
  </si>
  <si>
    <t>1975-07</t>
  </si>
  <si>
    <t>1975-08</t>
  </si>
  <si>
    <t>1975-09</t>
  </si>
  <si>
    <t>1975-10</t>
  </si>
  <si>
    <t>1975-11</t>
  </si>
  <si>
    <t>1975-12</t>
  </si>
  <si>
    <t>1976-01</t>
  </si>
  <si>
    <t>1976-02</t>
  </si>
  <si>
    <t>1976-03</t>
  </si>
  <si>
    <t>1976-04</t>
  </si>
  <si>
    <t>1976-05</t>
  </si>
  <si>
    <t>1976-06</t>
  </si>
  <si>
    <t>1976-07</t>
  </si>
  <si>
    <t>1976-08</t>
  </si>
  <si>
    <t>1976-09</t>
  </si>
  <si>
    <t>1976-10</t>
  </si>
  <si>
    <t>1976-11</t>
  </si>
  <si>
    <t>1976-12</t>
  </si>
  <si>
    <t>1977-01</t>
  </si>
  <si>
    <t>1977-02</t>
  </si>
  <si>
    <t>1977-03</t>
  </si>
  <si>
    <t>1977-04</t>
  </si>
  <si>
    <t>1977-05</t>
  </si>
  <si>
    <t>1977-06</t>
  </si>
  <si>
    <t>1977-07</t>
  </si>
  <si>
    <t>1977-08</t>
  </si>
  <si>
    <t>1977-09</t>
  </si>
  <si>
    <t>1977-10</t>
  </si>
  <si>
    <t>1977-11</t>
  </si>
  <si>
    <t>1977-12</t>
  </si>
  <si>
    <t>1978-01</t>
  </si>
  <si>
    <t>1978-02</t>
  </si>
  <si>
    <t>1978-03</t>
  </si>
  <si>
    <t>1978-04</t>
  </si>
  <si>
    <t>1978-05</t>
  </si>
  <si>
    <t>1978-06</t>
  </si>
  <si>
    <t>1978-07</t>
  </si>
  <si>
    <t>1978-08</t>
  </si>
  <si>
    <t>1978-09</t>
  </si>
  <si>
    <t>1978-10</t>
  </si>
  <si>
    <t>1978-11</t>
  </si>
  <si>
    <t>1978-12</t>
  </si>
  <si>
    <t>1979-01</t>
  </si>
  <si>
    <t>1979-02</t>
  </si>
  <si>
    <t>1979-03</t>
  </si>
  <si>
    <t>1979-04</t>
  </si>
  <si>
    <t>1979-05</t>
  </si>
  <si>
    <t>1979-06</t>
  </si>
  <si>
    <t>1979-07</t>
  </si>
  <si>
    <t>1979-08</t>
  </si>
  <si>
    <t>1979-09</t>
  </si>
  <si>
    <t>1979-10</t>
  </si>
  <si>
    <t>1979-11</t>
  </si>
  <si>
    <t>1979-12</t>
  </si>
  <si>
    <t>1980-01</t>
  </si>
  <si>
    <t>1980-02</t>
  </si>
  <si>
    <t>1980-03</t>
  </si>
  <si>
    <t>1980-04</t>
  </si>
  <si>
    <t>1980-05</t>
  </si>
  <si>
    <t>1980-06</t>
  </si>
  <si>
    <t>1980-07</t>
  </si>
  <si>
    <t>1980-08</t>
  </si>
  <si>
    <t>1980-09</t>
  </si>
  <si>
    <t>1980-10</t>
  </si>
  <si>
    <t>1980-11</t>
  </si>
  <si>
    <t>1980-12</t>
  </si>
  <si>
    <t>1981-01</t>
  </si>
  <si>
    <t>1981-02</t>
  </si>
  <si>
    <t>1981-03</t>
  </si>
  <si>
    <t>1981-04</t>
  </si>
  <si>
    <t>1981-05</t>
  </si>
  <si>
    <t>1981-06</t>
  </si>
  <si>
    <t>1981-07</t>
  </si>
  <si>
    <t>1981-08</t>
  </si>
  <si>
    <t>1981-09</t>
  </si>
  <si>
    <t>1981-10</t>
  </si>
  <si>
    <t>1981-11</t>
  </si>
  <si>
    <t>1981-12</t>
  </si>
  <si>
    <t>1982-01</t>
  </si>
  <si>
    <t>1982-02</t>
  </si>
  <si>
    <t>1982-03</t>
  </si>
  <si>
    <t>1982-04</t>
  </si>
  <si>
    <t>1982-05</t>
  </si>
  <si>
    <t>1982-06</t>
  </si>
  <si>
    <t>1982-07</t>
  </si>
  <si>
    <t>1982-08</t>
  </si>
  <si>
    <t>1982-09</t>
  </si>
  <si>
    <t>1982-10</t>
  </si>
  <si>
    <t>1982-11</t>
  </si>
  <si>
    <t>1982-12</t>
  </si>
  <si>
    <t>1983-01</t>
  </si>
  <si>
    <t>1983-02</t>
  </si>
  <si>
    <t>1983-03</t>
  </si>
  <si>
    <t>1983-04</t>
  </si>
  <si>
    <t>1983-05</t>
  </si>
  <si>
    <t>1983-06</t>
  </si>
  <si>
    <t>1983-07</t>
  </si>
  <si>
    <t>1983-08</t>
  </si>
  <si>
    <t>1983-09</t>
  </si>
  <si>
    <t>1983-10</t>
  </si>
  <si>
    <t>1983-11</t>
  </si>
  <si>
    <t>1983-12</t>
  </si>
  <si>
    <t>1984-01</t>
  </si>
  <si>
    <t>1984-02</t>
  </si>
  <si>
    <t>1984-03</t>
  </si>
  <si>
    <t>1984-04</t>
  </si>
  <si>
    <t>1984-05</t>
  </si>
  <si>
    <t>1984-06</t>
  </si>
  <si>
    <t>1984-07</t>
  </si>
  <si>
    <t>1984-08</t>
  </si>
  <si>
    <t>1984-09</t>
  </si>
  <si>
    <t>1984-10</t>
  </si>
  <si>
    <t>1984-11</t>
  </si>
  <si>
    <t>1984-12</t>
  </si>
  <si>
    <t>1985-01</t>
  </si>
  <si>
    <t>1985-02</t>
  </si>
  <si>
    <t>1985-03</t>
  </si>
  <si>
    <t>1985-04</t>
  </si>
  <si>
    <t>1985-05</t>
  </si>
  <si>
    <t>1985-06</t>
  </si>
  <si>
    <t>1985-07</t>
  </si>
  <si>
    <t>1985-08</t>
  </si>
  <si>
    <t>1985-09</t>
  </si>
  <si>
    <t>1985-10</t>
  </si>
  <si>
    <t>1985-11</t>
  </si>
  <si>
    <t>1985-12</t>
  </si>
  <si>
    <t>1986-01</t>
  </si>
  <si>
    <t>1986-02</t>
  </si>
  <si>
    <t>1986-03</t>
  </si>
  <si>
    <t>1986-04</t>
  </si>
  <si>
    <t>1986-05</t>
  </si>
  <si>
    <t>1986-06</t>
  </si>
  <si>
    <t>1986-07</t>
  </si>
  <si>
    <t>1986-08</t>
  </si>
  <si>
    <t>1986-09</t>
  </si>
  <si>
    <t>1986-10</t>
  </si>
  <si>
    <t>1986-11</t>
  </si>
  <si>
    <t>1986-12</t>
  </si>
  <si>
    <t>1987-01</t>
  </si>
  <si>
    <t>1987-02</t>
  </si>
  <si>
    <t>1987-03</t>
  </si>
  <si>
    <t>1987-04</t>
  </si>
  <si>
    <t>1987-05</t>
  </si>
  <si>
    <t>1987-06</t>
  </si>
  <si>
    <t>1987-07</t>
  </si>
  <si>
    <t>1987-08</t>
  </si>
  <si>
    <t>1987-09</t>
  </si>
  <si>
    <t>1987-10</t>
  </si>
  <si>
    <t>1987-11</t>
  </si>
  <si>
    <t>1987-12</t>
  </si>
  <si>
    <t>1988-01</t>
  </si>
  <si>
    <t>1988-02</t>
  </si>
  <si>
    <t>1988-03</t>
  </si>
  <si>
    <t>1988-04</t>
  </si>
  <si>
    <t>1988-05</t>
  </si>
  <si>
    <t>1988-06</t>
  </si>
  <si>
    <t>1988-07</t>
  </si>
  <si>
    <t>1988-08</t>
  </si>
  <si>
    <t>1988-09</t>
  </si>
  <si>
    <t>1988-10</t>
  </si>
  <si>
    <t>1988-11</t>
  </si>
  <si>
    <t>1988-12</t>
  </si>
  <si>
    <t>1989-01</t>
  </si>
  <si>
    <t>1989-02</t>
  </si>
  <si>
    <t>1989-03</t>
  </si>
  <si>
    <t>1989-04</t>
  </si>
  <si>
    <t>1989-05</t>
  </si>
  <si>
    <t>1989-06</t>
  </si>
  <si>
    <t>1989-07</t>
  </si>
  <si>
    <t>1989-08</t>
  </si>
  <si>
    <t>1989-09</t>
  </si>
  <si>
    <t>1989-10</t>
  </si>
  <si>
    <t>1989-11</t>
  </si>
  <si>
    <t>1989-12</t>
  </si>
  <si>
    <t>1990-01</t>
  </si>
  <si>
    <t>1990-02</t>
  </si>
  <si>
    <t>1990-03</t>
  </si>
  <si>
    <t>1990-04</t>
  </si>
  <si>
    <t>1990-05</t>
  </si>
  <si>
    <t>1990-06</t>
  </si>
  <si>
    <t>1990-07</t>
  </si>
  <si>
    <t>1990-08</t>
  </si>
  <si>
    <t>1990-09</t>
  </si>
  <si>
    <t>1990-10</t>
  </si>
  <si>
    <t>1990-11</t>
  </si>
  <si>
    <t>1990-12</t>
  </si>
  <si>
    <t>1991-01</t>
  </si>
  <si>
    <t>1991-02</t>
  </si>
  <si>
    <t>1991-03</t>
  </si>
  <si>
    <t>1991-04</t>
  </si>
  <si>
    <t>1991-05</t>
  </si>
  <si>
    <t>1991-06</t>
  </si>
  <si>
    <t>1991-07</t>
  </si>
  <si>
    <t>1991-08</t>
  </si>
  <si>
    <t>1991-09</t>
  </si>
  <si>
    <t>1991-10</t>
  </si>
  <si>
    <t>1991-11</t>
  </si>
  <si>
    <t>1991-12</t>
  </si>
  <si>
    <t>1992-01</t>
  </si>
  <si>
    <t>1992-02</t>
  </si>
  <si>
    <t>1992-03</t>
  </si>
  <si>
    <t>1992-04</t>
  </si>
  <si>
    <t>1992-05</t>
  </si>
  <si>
    <t>1992-06</t>
  </si>
  <si>
    <t>1992-07</t>
  </si>
  <si>
    <t>1992-08</t>
  </si>
  <si>
    <t>1992-09</t>
  </si>
  <si>
    <t>1992-10</t>
  </si>
  <si>
    <t>1992-11</t>
  </si>
  <si>
    <t>1992-12</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</si>
  <si>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</si>
  <si>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</si>
  <si>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</si>
  <si>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</si>
  <si>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</si>
  <si>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</si>
  <si>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</si>
  <si>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</si>
  <si>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</si>
  <si>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</si>
  <si>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</si>
  <si>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</si>
  <si>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</si>
  <si>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</si>
  <si>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</si>
  <si>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</si>
  <si>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</si>
  <si>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</si>
  <si>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</si>
  <si>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</si>
  <si>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</si>
  <si>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</si>
  <si>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</si>
  <si>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</si>
  <si>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</si>
  <si>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</si>
  <si>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</si>
  <si>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</si>
  <si>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</si>
  <si>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</si>
  <si>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</si>
  <si>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</si>
  <si>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</si>
  <si>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</si>
  <si>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</si>
  <si>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</si>
  <si>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</si>
  <si>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</si>
  <si>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</si>
  <si>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</si>
  <si>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</si>
  <si>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</si>
  <si>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</si>
  <si>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</si>
  <si>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</si>
  <si>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</si>
  <si>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</si>
  <si>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</si>
  <si>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</si>
  <si>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</si>
  <si>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</si>
  <si>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</si>
  <si>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</si>
  <si>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</si>
  <si>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</si>
  <si>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</si>
  <si>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</si>
  <si>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</si>
  <si>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</si>
  <si>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</si>
  <si>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</si>
  <si>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</si>
  <si>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</si>
  <si>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</si>
  <si>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</si>
  <si>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</si>
  <si>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</si>
  <si>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</si>
  <si>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</si>
  <si>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</si>
  <si>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</si>
  <si>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</si>
  <si>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</si>
  <si>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</si>
  <si>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</si>
  <si>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</si>
  <si>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</si>
  <si>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</si>
  <si>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</si>
  <si>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</si>
  <si>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</si>
  <si>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</si>
  <si>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</si>
  <si>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</si>
  <si>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</si>
  <si>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</si>
  <si>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</si>
  <si>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</si>
  <si>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</si>
  <si>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</si>
  <si>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</si>
  <si>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</si>
  <si>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</si>
  <si>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</si>
  <si>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</si>
  <si>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</si>
  <si>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</si>
  <si>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</si>
  <si>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</si>
  <si>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</si>
  <si>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</si>
  <si>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</si>
  <si>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</si>
  <si>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</si>
  <si>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</si>
  <si>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</si>
  <si>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</si>
  <si>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</si>
  <si>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</si>
  <si>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</si>
  <si>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</si>
  <si>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</si>
  <si>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</si>
  <si>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</si>
  <si>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</si>
  <si>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</si>
  <si>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</si>
  <si>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</si>
  <si>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</si>
  <si>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</si>
  <si>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</si>
  <si>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</si>
  <si>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</si>
  <si>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</si>
  <si>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</si>
  <si>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</si>
  <si>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</si>
  <si>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</si>
  <si>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</si>
  <si>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</si>
  <si>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</si>
  <si>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</si>
  <si>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</si>
  <si>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</si>
  <si>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</si>
  <si>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</si>
  <si>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</si>
  <si>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</si>
  <si>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</si>
  <si>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</si>
  <si>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</si>
  <si>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</si>
  <si>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</si>
  <si>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</si>
  <si>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</si>
  <si>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</si>
  <si>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</si>
  <si>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</si>
  <si>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</si>
  <si>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</si>
  <si>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</si>
  <si>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</si>
  <si>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</si>
  <si>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</si>
  <si>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</si>
  <si>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</si>
  <si>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</si>
  <si>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</si>
  <si>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</si>
  <si>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</si>
  <si>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</si>
  <si>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</si>
  <si>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</si>
  <si>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</si>
  <si>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</si>
  <si>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</si>
  <si>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</si>
  <si>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</si>
  <si>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</si>
  <si>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</si>
  <si>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</si>
  <si>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</si>
  <si>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</si>
  <si>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</si>
  <si>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</si>
  <si>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</si>
  <si>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</si>
  <si>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</si>
  <si>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</si>
  <si>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</si>
  <si>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</si>
  <si>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</si>
  <si>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</si>
  <si>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</si>
  <si>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</si>
  <si>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</si>
  <si>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</si>
  <si>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</si>
  <si>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</si>
  <si>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</si>
  <si>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</si>
  <si>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</si>
  <si>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</si>
  <si>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</si>
  <si>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</si>
  <si>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</si>
  <si>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</si>
  <si>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</si>
  <si>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</si>
  <si>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</si>
  <si>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</si>
  <si>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</si>
  <si>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</si>
  <si>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</si>
  <si>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</si>
  <si>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</si>
  <si>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</si>
  <si>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</si>
  <si>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</si>
  <si>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</si>
  <si>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</si>
  <si>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</si>
  <si>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</si>
  <si>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</si>
  <si>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</si>
  <si>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</si>
  <si>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</si>
  <si>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</si>
  <si>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</si>
  <si>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</si>
  <si>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</si>
  <si>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</si>
  <si>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</si>
  <si>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</si>
  <si>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</si>
  <si>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</si>
  <si>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</si>
  <si>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</si>
  <si>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</si>
  <si>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</si>
  <si>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</si>
  <si>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</si>
  <si>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Date</t>
  </si>
  <si>
    <t>fines</t>
  </si>
  <si>
    <t>unclass rev</t>
  </si>
  <si>
    <t>book sale</t>
  </si>
  <si>
    <t>comm</t>
  </si>
  <si>
    <t>lost book</t>
  </si>
  <si>
    <t>Age</t>
  </si>
  <si>
    <t>Team</t>
  </si>
  <si>
    <t>League</t>
  </si>
  <si>
    <t>G</t>
  </si>
  <si>
    <t>PA</t>
  </si>
  <si>
    <t>AB</t>
  </si>
  <si>
    <t>R</t>
  </si>
  <si>
    <t>H</t>
  </si>
  <si>
    <t>2B</t>
  </si>
  <si>
    <t>3B</t>
  </si>
  <si>
    <t>HR</t>
  </si>
  <si>
    <t>Good Year</t>
  </si>
  <si>
    <t>RBI</t>
  </si>
  <si>
    <t>SB</t>
  </si>
  <si>
    <t>CS</t>
  </si>
  <si>
    <t>BB</t>
  </si>
  <si>
    <t>SO</t>
  </si>
  <si>
    <t>BA</t>
  </si>
  <si>
    <t>OBP</t>
  </si>
  <si>
    <t>SLG</t>
  </si>
  <si>
    <t>OPS</t>
  </si>
  <si>
    <t>OPS+</t>
  </si>
  <si>
    <t>TB</t>
  </si>
  <si>
    <t>GDP</t>
  </si>
  <si>
    <t>HBP</t>
  </si>
  <si>
    <t>SH</t>
  </si>
  <si>
    <t>SF</t>
  </si>
  <si>
    <t>IBB</t>
  </si>
  <si>
    <t>Pos</t>
  </si>
  <si>
    <t>Awards Quantity</t>
  </si>
  <si>
    <t>Awards</t>
  </si>
  <si>
    <t>NYM-min</t>
  </si>
  <si>
    <t>Rk</t>
  </si>
  <si>
    <t/>
  </si>
  <si>
    <t>KPT · APPY</t>
  </si>
  <si>
    <t>A</t>
  </si>
  <si>
    <t>CLM · SALL</t>
  </si>
  <si>
    <t>A+</t>
  </si>
  <si>
    <t>SCE · FLOR</t>
  </si>
  <si>
    <t>AA,AAA</t>
  </si>
  <si>
    <t>BNG,NFK · EL,IL</t>
  </si>
  <si>
    <t>NYM</t>
  </si>
  <si>
    <t>NL</t>
  </si>
  <si>
    <t>*5</t>
  </si>
  <si>
    <t>MVP-19</t>
  </si>
  <si>
    <t>*5/D</t>
  </si>
  <si>
    <t>AS,MVP-9</t>
  </si>
  <si>
    <t>AS,MVP-4,GG,SS</t>
  </si>
  <si>
    <t>AS,MVP-7,GG,SS</t>
  </si>
  <si>
    <t>AS</t>
  </si>
  <si>
    <t>AS,MVP-24</t>
  </si>
  <si>
    <t>*5/6</t>
  </si>
  <si>
    <t>AS,MVP-6</t>
  </si>
  <si>
    <t>Total Cost</t>
  </si>
  <si>
    <t>Car Pmt</t>
  </si>
  <si>
    <t>Insurance for Additional Car</t>
  </si>
  <si>
    <t>Maintenance</t>
  </si>
  <si>
    <t>Miles</t>
  </si>
  <si>
    <t>MPG</t>
  </si>
  <si>
    <t>Gas Price</t>
  </si>
  <si>
    <t>Monthly Gas</t>
  </si>
  <si>
    <t>Total Miles</t>
  </si>
  <si>
    <t>Rank</t>
  </si>
  <si>
    <t>Movie</t>
  </si>
  <si>
    <t>Distributor</t>
  </si>
  <si>
    <t>Genre</t>
  </si>
  <si>
    <t>Gross</t>
  </si>
  <si>
    <t>Total Gross</t>
  </si>
  <si>
    <t>Argo</t>
  </si>
  <si>
    <t>Warner Bros.</t>
  </si>
  <si>
    <t>Thriller/Suspense</t>
  </si>
  <si>
    <t>Paranormal Activity 4</t>
  </si>
  <si>
    <t>Paramount Pictures</t>
  </si>
  <si>
    <t>Horror</t>
  </si>
  <si>
    <t>Taken 2</t>
  </si>
  <si>
    <t>20th Century Fox</t>
  </si>
  <si>
    <t>Sinister</t>
  </si>
  <si>
    <t>Summit Entertainment</t>
  </si>
  <si>
    <t>Hotel Transylvania</t>
  </si>
  <si>
    <t>Sony Pictures</t>
  </si>
  <si>
    <t>Comedy</t>
  </si>
  <si>
    <t>Alex Cross</t>
  </si>
  <si>
    <t>Drama</t>
  </si>
  <si>
    <t>Here Comes the Boom</t>
  </si>
  <si>
    <t>Pitch Perfect</t>
  </si>
  <si>
    <t>Universal</t>
  </si>
  <si>
    <t>Looper</t>
  </si>
  <si>
    <t>Action</t>
  </si>
  <si>
    <t>Seven Psychopaths</t>
  </si>
  <si>
    <t>CBS Films</t>
  </si>
  <si>
    <t>Frankenweenie</t>
  </si>
  <si>
    <t>Walt Disney</t>
  </si>
  <si>
    <t>The Perks of Being a Wallflower</t>
  </si>
  <si>
    <t>End of Watch</t>
  </si>
  <si>
    <t>Open Road</t>
  </si>
  <si>
    <t>Trouble with the Curve</t>
  </si>
  <si>
    <t>Atlas Shrugged: Part II</t>
  </si>
  <si>
    <t>Atlas Distribution</t>
  </si>
  <si>
    <t>The Dark Knight Rises</t>
  </si>
  <si>
    <t>House at the End of the Street</t>
  </si>
  <si>
    <t>Relativity</t>
  </si>
  <si>
    <t>Arbitrage</t>
  </si>
  <si>
    <t>Roadside Attractions</t>
  </si>
  <si>
    <t>To the Arctic</t>
  </si>
  <si>
    <t>Documentary</t>
  </si>
  <si>
    <t>The Bourne Legacy</t>
  </si>
  <si>
    <t>Dredd</t>
  </si>
  <si>
    <t>Lionsgate</t>
  </si>
  <si>
    <t>The Sessions</t>
  </si>
  <si>
    <t>Fox Searchlight</t>
  </si>
  <si>
    <t>Ice Age: Continental Drift</t>
  </si>
  <si>
    <t>Adventure</t>
  </si>
  <si>
    <t>Ted</t>
  </si>
  <si>
    <t>ParaNorman</t>
  </si>
  <si>
    <t>Focus Features</t>
  </si>
  <si>
    <t>Born to be Wild 3D</t>
  </si>
  <si>
    <t>Diary of a Wimpy Kid: Dog Days</t>
  </si>
  <si>
    <t>The Expendables 2</t>
  </si>
  <si>
    <t>Won't Back Down</t>
  </si>
  <si>
    <t>The Possession</t>
  </si>
  <si>
    <t>The Campaign</t>
  </si>
  <si>
    <t>Beasts of the Southern Wild</t>
  </si>
  <si>
    <t>Moonrise Kingdom</t>
  </si>
  <si>
    <t>The Best Exotic Marigold Hotel</t>
  </si>
  <si>
    <t>Ruby Sparks</t>
  </si>
  <si>
    <t>Romantic Comedy</t>
  </si>
  <si>
    <t>Gayby</t>
  </si>
  <si>
    <t xml:space="preserve">The Film Collaborative </t>
  </si>
  <si>
    <t>Day</t>
  </si>
  <si>
    <t>Open</t>
  </si>
  <si>
    <t>High</t>
  </si>
  <si>
    <t>Low</t>
  </si>
  <si>
    <t>Close</t>
  </si>
  <si>
    <t>Volume</t>
  </si>
  <si>
    <t>Jun</t>
  </si>
  <si>
    <t>Jul</t>
  </si>
  <si>
    <t>Make</t>
  </si>
  <si>
    <t>Model</t>
  </si>
  <si>
    <t>Price</t>
  </si>
  <si>
    <t>Mileage</t>
  </si>
  <si>
    <t>Color</t>
  </si>
  <si>
    <t>Body Style</t>
  </si>
  <si>
    <t>Sunroof</t>
  </si>
  <si>
    <t>toyota</t>
  </si>
  <si>
    <t>prius</t>
  </si>
  <si>
    <t>pink</t>
  </si>
  <si>
    <t>4 doors</t>
  </si>
  <si>
    <t>Yes</t>
  </si>
  <si>
    <t>lexus</t>
  </si>
  <si>
    <t>rs330</t>
  </si>
  <si>
    <t>red</t>
  </si>
  <si>
    <t>blue</t>
  </si>
  <si>
    <t>cadillac</t>
  </si>
  <si>
    <t>escalade</t>
  </si>
  <si>
    <t>white</t>
  </si>
  <si>
    <t>ls250</t>
  </si>
  <si>
    <t>black</t>
  </si>
  <si>
    <t>chrysler</t>
  </si>
  <si>
    <t>chevy</t>
  </si>
  <si>
    <t>aveo</t>
  </si>
  <si>
    <t>mazda</t>
  </si>
  <si>
    <t>protégé</t>
  </si>
  <si>
    <t>green</t>
  </si>
  <si>
    <t>vw</t>
  </si>
  <si>
    <t>bug</t>
  </si>
  <si>
    <t>2 doors</t>
  </si>
  <si>
    <t>nissan</t>
  </si>
  <si>
    <t>maxima</t>
  </si>
  <si>
    <t>silver</t>
  </si>
  <si>
    <t>Description</t>
  </si>
  <si>
    <t>Category</t>
  </si>
  <si>
    <t>Quantity</t>
  </si>
  <si>
    <t>Unit Price</t>
  </si>
  <si>
    <t>Subtotal</t>
  </si>
  <si>
    <t>Tax Rate</t>
  </si>
  <si>
    <t>Total with Tax</t>
  </si>
  <si>
    <t>Assigned</t>
  </si>
  <si>
    <t>cupcakes</t>
  </si>
  <si>
    <t>snack</t>
  </si>
  <si>
    <t>Greg</t>
  </si>
  <si>
    <t>pounds of chicken</t>
  </si>
  <si>
    <t>food</t>
  </si>
  <si>
    <t>Brian</t>
  </si>
  <si>
    <t>pounds of beef</t>
  </si>
  <si>
    <t>Jonathan</t>
  </si>
  <si>
    <t>soda 6 packs</t>
  </si>
  <si>
    <t>beverage</t>
  </si>
  <si>
    <t>large watermelon</t>
  </si>
  <si>
    <t>corn by ear</t>
  </si>
  <si>
    <t>paper plates 50 ct</t>
  </si>
  <si>
    <t>supplies</t>
  </si>
  <si>
    <t>assorted utensils 100 ct</t>
  </si>
  <si>
    <t>tortilla chips large bag</t>
  </si>
  <si>
    <t>ketchup 12 oz.</t>
  </si>
  <si>
    <t>potato chips large bag</t>
  </si>
  <si>
    <t>cups 50 ct</t>
  </si>
  <si>
    <t>hot dog 12 pack</t>
  </si>
  <si>
    <t>buns 12 pack</t>
  </si>
  <si>
    <t>pickles large jar</t>
  </si>
  <si>
    <t>napkins 200 ct</t>
  </si>
  <si>
    <t>mustard 12 oz.</t>
  </si>
  <si>
    <t>Employee</t>
  </si>
  <si>
    <t xml:space="preserve">Commission </t>
  </si>
  <si>
    <t>Abe</t>
  </si>
  <si>
    <t>Jim</t>
  </si>
  <si>
    <t>Sal</t>
  </si>
  <si>
    <t>Row Labels</t>
  </si>
  <si>
    <t>Grand Total</t>
  </si>
  <si>
    <t>288-500287</t>
  </si>
  <si>
    <t>500288-1000287</t>
  </si>
  <si>
    <t>1000288-1500287</t>
  </si>
  <si>
    <t>Column Labels</t>
  </si>
  <si>
    <t>Count of Gross</t>
  </si>
  <si>
    <t>Average of Interest Rates</t>
  </si>
  <si>
    <t>Qtr2</t>
  </si>
  <si>
    <t>Qtr3</t>
  </si>
  <si>
    <t>Qtr4</t>
  </si>
  <si>
    <t>Qtr1</t>
  </si>
  <si>
    <t>Item</t>
  </si>
  <si>
    <t>Cost</t>
  </si>
  <si>
    <t>groceries</t>
  </si>
  <si>
    <t>shirt</t>
  </si>
  <si>
    <t>clothing</t>
  </si>
  <si>
    <t>gas</t>
  </si>
  <si>
    <t>utilities</t>
  </si>
  <si>
    <t>pen</t>
  </si>
  <si>
    <t>office supplies</t>
  </si>
  <si>
    <t>Min of Cost</t>
  </si>
  <si>
    <t>Average of Cost</t>
  </si>
  <si>
    <t>Max of Cost</t>
  </si>
  <si>
    <t>scooter</t>
  </si>
  <si>
    <t>transportation</t>
  </si>
  <si>
    <t>shoes</t>
  </si>
  <si>
    <t>telephone</t>
  </si>
  <si>
    <t>car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</si>
</sst>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_(* #,##0_);_(* \(#,##0\);_(* &quot;-&quot;??_);_(@_)"/>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4" fontId="0" fillId="0" borderId="0" xfId="0" applyNumberFormat="1"/>
    <xf numFmtId="0" fontId="0" fillId="0" borderId="0" xfId="0" applyNumberFormat="1"/>
    <xf numFmtId="164" fontId="0" fillId="0" borderId="0" xfId="0" applyNumberFormat="1"/>
    <xf numFmtId="3" fontId="0" fillId="0" borderId="0" xfId="0" applyNumberFormat="1"/>
    <xf numFmtId="0" fontId="0" fillId="0" borderId="0" xfId="0" pivotButton="1"/>
    <xf numFmtId="0" fontId="0" fillId="0" borderId="0" xfId="0" applyAlignment="1">
      <alignment horizontal="left"/>
    </xf>
    <xf numFmtId="165" fontId="0" fillId="0" borderId="0" xfId="0" applyNumberFormat="1"/>
    <xf numFmtId="14" fontId="0" fillId="0" borderId="0" xfId="0" applyNumberFormat="1"/>
    <xf numFmtId="14" fontId="0" fillId="0" borderId="0" xfId="0" applyNumberFormat="1" applyAlignment="1">
      <alignment horizontal="left"/>
    </xf>
    <xf numFmtId="0" fontId="0" fillId="0" borderId="0" xfId="0" applyNumberFormat="1" applyAlignment="1">
      <alignment horizontal="center"/>
    </xf>
  </cellXfs>
  <cellStyles count="1">
    <cellStyle name="Normal" xfId="0" builtinId="0"/>
  </cellStyles>
  <dxfs count="5">
    <dxf>
      <numFmt numFmtId="165" formatCode="_(* #,##0_);_(* \(#,##0\);_(* &quot;-&quot;??_);_(@_)"/>
    </dxf>
    <dxf>
      <numFmt numFmtId="4" formatCode="#,##0.00"/>
    </dxf>
    <dxf>
      <numFmt numFmtId="4" formatCode="#,##0.0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microsoft.com/office/2011/relationships/timelineCache" Target="timelineCaches/timelineCach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[PivotTables 12-13-2014.xlsx]Budget List!PivotTable1</c:name>
    <c:fmtId val="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'Budget List'!$I$5</c:f>
              <c:strCache>
                <c:ptCount val="1"/>
                <c:pt idx="0">
                  <c:v>Min of Cost</c:v>
                </c:pt>
              </c:strCache>
            </c:strRef>
          </c:tx>
          <c:spPr>
            <a:solidFill>
              <a:schemeClr val="accent1"/>
            </a:solidFill>
            <a:ln>
              <a:noFill/>
            </a:ln>
            <a:effectLst/>
          </c:spPr>
          <c:invertIfNegative val="0"/>
          <c:cat>
            <c:strRef>
              <c:f>'Budget List'!$H$6:$H$11</c:f>
              <c:strCache>
                <c:ptCount val="5"/>
                <c:pt idx="0">
                  <c:v>clothing</c:v>
                </c:pt>
                <c:pt idx="1">
                  <c:v>food</c:v>
                </c:pt>
                <c:pt idx="2">
                  <c:v>office supplies</c:v>
                </c:pt>
                <c:pt idx="3">
                  <c:v>transportation</c:v>
                </c:pt>
                <c:pt idx="4">
                  <c:v>utilities</c:v>
                </c:pt>
              </c:strCache>
            </c:strRef>
          </c:cat>
          <c:val>
            <c:numRef>
              <c:f>'Budget List'!$I$6:$I$11</c:f>
              <c:numCache>
                <c:formatCode>General</c:formatCode>
                <c:ptCount val="5"/>
                <c:pt idx="0">
                  <c:v>75</c:v>
                </c:pt>
                <c:pt idx="1">
                  <c:v>35</c:v>
                </c:pt>
                <c:pt idx="2">
                  <c:v>0</c:v>
                </c:pt>
                <c:pt idx="3">
                  <c:v>70</c:v>
                </c:pt>
                <c:pt idx="4">
                  <c:v>25</c:v>
                </c:pt>
              </c:numCache>
            </c:numRef>
          </c:val>
        </c:ser>
        <c:ser>
          <c:idx val="1"/>
          <c:order val="1"/>
          <c:tx>
            <c:strRef>
              <c:f>'Budget List'!$J$5</c:f>
              <c:strCache>
                <c:ptCount val="1"/>
                <c:pt idx="0">
                  <c:v>Average of Cost</c:v>
                </c:pt>
              </c:strCache>
            </c:strRef>
          </c:tx>
          <c:spPr>
            <a:solidFill>
              <a:schemeClr val="accent2"/>
            </a:solidFill>
            <a:ln>
              <a:noFill/>
            </a:ln>
            <a:effectLst/>
          </c:spPr>
          <c:invertIfNegative val="0"/>
          <c:cat>
            <c:strRef>
              <c:f>'Budget List'!$H$6:$H$11</c:f>
              <c:strCache>
                <c:ptCount val="5"/>
                <c:pt idx="0">
                  <c:v>clothing</c:v>
                </c:pt>
                <c:pt idx="1">
                  <c:v>food</c:v>
                </c:pt>
                <c:pt idx="2">
                  <c:v>office supplies</c:v>
                </c:pt>
                <c:pt idx="3">
                  <c:v>transportation</c:v>
                </c:pt>
                <c:pt idx="4">
                  <c:v>utilities</c:v>
                </c:pt>
              </c:strCache>
            </c:strRef>
          </c:cat>
          <c:val>
            <c:numRef>
              <c:f>'Budget List'!$J$6:$J$11</c:f>
              <c:numCache>
                <c:formatCode>General</c:formatCode>
                <c:ptCount val="5"/>
                <c:pt idx="0">
                  <c:v>182.5</c:v>
                </c:pt>
                <c:pt idx="1">
                  <c:v>42.5</c:v>
                </c:pt>
                <c:pt idx="2">
                  <c:v>0</c:v>
                </c:pt>
                <c:pt idx="3">
                  <c:v>435</c:v>
                </c:pt>
                <c:pt idx="4">
                  <c:v>102.5</c:v>
                </c:pt>
              </c:numCache>
            </c:numRef>
          </c:val>
        </c:ser>
        <c:ser>
          <c:idx val="2"/>
          <c:order val="2"/>
          <c:tx>
            <c:strRef>
              <c:f>'Budget List'!$K$5</c:f>
              <c:strCache>
                <c:ptCount val="1"/>
                <c:pt idx="0">
                  <c:v>Max of Cost</c:v>
                </c:pt>
              </c:strCache>
            </c:strRef>
          </c:tx>
          <c:spPr>
            <a:solidFill>
              <a:schemeClr val="accent3"/>
            </a:solidFill>
            <a:ln>
              <a:noFill/>
            </a:ln>
            <a:effectLst/>
          </c:spPr>
          <c:invertIfNegative val="0"/>
          <c:cat>
            <c:strRef>
              <c:f>'Budget List'!$H$6:$H$11</c:f>
              <c:strCache>
                <c:ptCount val="5"/>
                <c:pt idx="0">
                  <c:v>clothing</c:v>
                </c:pt>
                <c:pt idx="1">
                  <c:v>food</c:v>
                </c:pt>
                <c:pt idx="2">
                  <c:v>office supplies</c:v>
                </c:pt>
                <c:pt idx="3">
                  <c:v>transportation</c:v>
                </c:pt>
                <c:pt idx="4">
                  <c:v>utilities</c:v>
                </c:pt>
              </c:strCache>
            </c:strRef>
          </c:cat>
          <c:val>
            <c:numRef>
              <c:f>'Budget List'!$K$6:$K$11</c:f>
              <c:numCache>
                <c:formatCode>General</c:formatCode>
                <c:ptCount val="5"/>
                <c:pt idx="0">
                  <c:v>290</c:v>
                </c:pt>
                <c:pt idx="1">
                  <c:v>50</c:v>
                </c:pt>
                <c:pt idx="2">
                  <c:v>0</c:v>
                </c:pt>
                <c:pt idx="3">
                  <c:v>800</c:v>
                </c:pt>
                <c:pt idx="4">
                  <c:v>180</c:v>
                </c:pt>
              </c:numCache>
            </c:numRef>
          </c:val>
        </c:ser>
        <c:dLbls>
          <c:showLegendKey val="0"/>
          <c:showVal val="0"/>
          <c:showCatName val="0"/>
          <c:showSerName val="0"/>
          <c:showPercent val="0"/>
          <c:showBubbleSize val="0"/>
        </c:dLbls>
        <c:gapWidth val="219"/>
        <c:overlap val="-27"/>
        <c:axId val="291768360"/>
        <c:axId val="291769144"/>
      </c:barChart>
      <c:catAx>
        <c:axId val="29176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769144"/>
        <c:crosses val="autoZero"/>
        <c:auto val="1"/>
        <c:lblAlgn val="ctr"/>
        <c:lblOffset val="100"/>
        <c:noMultiLvlLbl val="0"/>
      </c:catAx>
      <c:valAx>
        <c:axId val="29176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768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[PivotTables 12-13-2014.xlsx]T Rates!PivotTable4</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'T Rates'!$H$5:$H$6</c:f>
              <c:strCache>
                <c:ptCount val="1"/>
                <c:pt idx="0">
                  <c:v>2005</c:v>
                </c:pt>
              </c:strCache>
            </c:strRef>
          </c:tx>
          <c:spPr>
            <a:solidFill>
              <a:schemeClr val="accent1"/>
            </a:solidFill>
            <a:ln>
              <a:noFill/>
            </a:ln>
            <a:effectLst/>
          </c:spPr>
          <c:invertIfNegative val="0"/>
          <c:cat>
            <c:strRef>
              <c:f>'T Rates'!$G$7:$G$11</c:f>
              <c:strCache>
                <c:ptCount val="4"/>
                <c:pt idx="0">
                  <c:v>Qtr1</c:v>
                </c:pt>
                <c:pt idx="1">
                  <c:v>Qtr2</c:v>
                </c:pt>
                <c:pt idx="2">
                  <c:v>Qtr3</c:v>
                </c:pt>
                <c:pt idx="3">
                  <c:v>Qtr4</c:v>
                </c:pt>
              </c:strCache>
            </c:strRef>
          </c:cat>
          <c:val>
            <c:numRef>
              <c:f>'T Rates'!$H$7:$H$11</c:f>
              <c:numCache>
                <c:formatCode>#,##0.00</c:formatCode>
                <c:ptCount val="4"/>
                <c:pt idx="0">
                  <c:v>5.7566666666666668</c:v>
                </c:pt>
                <c:pt idx="1">
                  <c:v>5.72</c:v>
                </c:pt>
                <c:pt idx="2">
                  <c:v>5.7633333333333328</c:v>
                </c:pt>
                <c:pt idx="3">
                  <c:v>6.2233333333333336</c:v>
                </c:pt>
              </c:numCache>
            </c:numRef>
          </c:val>
        </c:ser>
        <c:ser>
          <c:idx val="1"/>
          <c:order val="1"/>
          <c:tx>
            <c:strRef>
              <c:f>'T Rates'!$I$5:$I$6</c:f>
              <c:strCache>
                <c:ptCount val="1"/>
                <c:pt idx="0">
                  <c:v>2006</c:v>
                </c:pt>
              </c:strCache>
            </c:strRef>
          </c:tx>
          <c:spPr>
            <a:solidFill>
              <a:schemeClr val="accent2"/>
            </a:solidFill>
            <a:ln>
              <a:noFill/>
            </a:ln>
            <a:effectLst/>
          </c:spPr>
          <c:invertIfNegative val="0"/>
          <c:cat>
            <c:strRef>
              <c:f>'T Rates'!$G$7:$G$11</c:f>
              <c:strCache>
                <c:ptCount val="4"/>
                <c:pt idx="0">
                  <c:v>Qtr1</c:v>
                </c:pt>
                <c:pt idx="1">
                  <c:v>Qtr2</c:v>
                </c:pt>
                <c:pt idx="2">
                  <c:v>Qtr3</c:v>
                </c:pt>
                <c:pt idx="3">
                  <c:v>Qtr4</c:v>
                </c:pt>
              </c:strCache>
            </c:strRef>
          </c:cat>
          <c:val>
            <c:numRef>
              <c:f>'T Rates'!$I$7:$I$11</c:f>
              <c:numCache>
                <c:formatCode>#,##0.00</c:formatCode>
                <c:ptCount val="4"/>
                <c:pt idx="0">
                  <c:v>6.2399999999999993</c:v>
                </c:pt>
                <c:pt idx="1">
                  <c:v>6.5966666666666667</c:v>
                </c:pt>
                <c:pt idx="2">
                  <c:v>6.56</c:v>
                </c:pt>
                <c:pt idx="3">
                  <c:v>6.2466666666666661</c:v>
                </c:pt>
              </c:numCache>
            </c:numRef>
          </c:val>
        </c:ser>
        <c:ser>
          <c:idx val="2"/>
          <c:order val="2"/>
          <c:tx>
            <c:strRef>
              <c:f>'T Rates'!$J$5:$J$6</c:f>
              <c:strCache>
                <c:ptCount val="1"/>
                <c:pt idx="0">
                  <c:v>2007</c:v>
                </c:pt>
              </c:strCache>
            </c:strRef>
          </c:tx>
          <c:spPr>
            <a:solidFill>
              <a:schemeClr val="accent3"/>
            </a:solidFill>
            <a:ln>
              <a:noFill/>
            </a:ln>
            <a:effectLst/>
          </c:spPr>
          <c:invertIfNegative val="0"/>
          <c:cat>
            <c:strRef>
              <c:f>'T Rates'!$G$7:$G$11</c:f>
              <c:strCache>
                <c:ptCount val="4"/>
                <c:pt idx="0">
                  <c:v>Qtr1</c:v>
                </c:pt>
                <c:pt idx="1">
                  <c:v>Qtr2</c:v>
                </c:pt>
                <c:pt idx="2">
                  <c:v>Qtr3</c:v>
                </c:pt>
                <c:pt idx="3">
                  <c:v>Qtr4</c:v>
                </c:pt>
              </c:strCache>
            </c:strRef>
          </c:cat>
          <c:val>
            <c:numRef>
              <c:f>'T Rates'!$J$7:$J$11</c:f>
              <c:numCache>
                <c:formatCode>#,##0.00</c:formatCode>
                <c:ptCount val="4"/>
                <c:pt idx="0">
                  <c:v>6.2233333333333327</c:v>
                </c:pt>
                <c:pt idx="1">
                  <c:v>6.3666666666666671</c:v>
                </c:pt>
                <c:pt idx="2">
                  <c:v>6.55</c:v>
                </c:pt>
                <c:pt idx="3">
                  <c:v>6.2299999999999995</c:v>
                </c:pt>
              </c:numCache>
            </c:numRef>
          </c:val>
        </c:ser>
        <c:ser>
          <c:idx val="3"/>
          <c:order val="3"/>
          <c:tx>
            <c:strRef>
              <c:f>'T Rates'!$K$5:$K$6</c:f>
              <c:strCache>
                <c:ptCount val="1"/>
                <c:pt idx="0">
                  <c:v>2008</c:v>
                </c:pt>
              </c:strCache>
            </c:strRef>
          </c:tx>
          <c:spPr>
            <a:solidFill>
              <a:schemeClr val="accent4"/>
            </a:solidFill>
            <a:ln>
              <a:noFill/>
            </a:ln>
            <a:effectLst/>
          </c:spPr>
          <c:invertIfNegative val="0"/>
          <c:cat>
            <c:strRef>
              <c:f>'T Rates'!$G$7:$G$11</c:f>
              <c:strCache>
                <c:ptCount val="4"/>
                <c:pt idx="0">
                  <c:v>Qtr1</c:v>
                </c:pt>
                <c:pt idx="1">
                  <c:v>Qtr2</c:v>
                </c:pt>
                <c:pt idx="2">
                  <c:v>Qtr3</c:v>
                </c:pt>
                <c:pt idx="3">
                  <c:v>Qtr4</c:v>
                </c:pt>
              </c:strCache>
            </c:strRef>
          </c:cat>
          <c:val>
            <c:numRef>
              <c:f>'T Rates'!$K$7:$K$11</c:f>
              <c:numCache>
                <c:formatCode>#,##0.00</c:formatCode>
                <c:ptCount val="4"/>
                <c:pt idx="0">
                  <c:v>5.8833333333333329</c:v>
                </c:pt>
                <c:pt idx="1">
                  <c:v>6.0933333333333337</c:v>
                </c:pt>
                <c:pt idx="2">
                  <c:v>6.3166666666666664</c:v>
                </c:pt>
                <c:pt idx="3">
                  <c:v>5.873333333333334</c:v>
                </c:pt>
              </c:numCache>
            </c:numRef>
          </c:val>
        </c:ser>
        <c:dLbls>
          <c:showLegendKey val="0"/>
          <c:showVal val="0"/>
          <c:showCatName val="0"/>
          <c:showSerName val="0"/>
          <c:showPercent val="0"/>
          <c:showBubbleSize val="0"/>
        </c:dLbls>
        <c:gapWidth val="219"/>
        <c:overlap val="-27"/>
        <c:axId val="291762088"/>
        <c:axId val="291763264"/>
      </c:barChart>
      <c:catAx>
        <c:axId val="29176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763264"/>
        <c:crosses val="autoZero"/>
        <c:auto val="1"/>
        <c:lblAlgn val="ctr"/>
        <c:lblOffset val="100"/>
        <c:noMultiLvlLbl val="0"/>
      </c:catAx>
      <c:valAx>
        <c:axId val="2917632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7620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[PivotTables 12-13-2014.xlsx]Movies!PivotTable3</c:name>
    <c:fmtId val="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s>
    <c:plotArea>
      <c:layout/>
      <c:barChart>
        <c:barDir val="col"/>
        <c:grouping val="clustered"/>
        <c:varyColors val="0"/>
        <c:ser>
          <c:idx val="0"/>
          <c:order val="0"/>
          <c:tx>
            <c:strRef>
              <c:f>Movies!$J$5:$J$6</c:f>
              <c:strCache>
                <c:ptCount val="1"/>
                <c:pt idx="0">
                  <c:v>Action</c:v>
                </c:pt>
              </c:strCache>
            </c:strRef>
          </c:tx>
          <c:spPr>
            <a:solidFill>
              <a:schemeClr val="accent1"/>
            </a:solidFill>
            <a:ln>
              <a:noFill/>
            </a:ln>
            <a:effectLst/>
          </c:spPr>
          <c:invertIfNegative val="0"/>
          <c:cat>
            <c:strRef>
              <c:f>Movies!$I$7:$I$10</c:f>
              <c:strCache>
                <c:ptCount val="3"/>
                <c:pt idx="0">
                  <c:v>288-500287</c:v>
                </c:pt>
                <c:pt idx="1">
                  <c:v>500288-1000287</c:v>
                </c:pt>
                <c:pt idx="2">
                  <c:v>1000288-1500287</c:v>
                </c:pt>
              </c:strCache>
            </c:strRef>
          </c:cat>
          <c:val>
            <c:numRef>
              <c:f>Movies!$J$7:$J$10</c:f>
              <c:numCache>
                <c:formatCode>_(* #,##0_);_(* \(#,##0\);_(* "-"??_);_(@_)</c:formatCode>
                <c:ptCount val="3"/>
                <c:pt idx="0">
                  <c:v>4</c:v>
                </c:pt>
              </c:numCache>
            </c:numRef>
          </c:val>
        </c:ser>
        <c:ser>
          <c:idx val="1"/>
          <c:order val="1"/>
          <c:tx>
            <c:strRef>
              <c:f>Movies!$K$5:$K$6</c:f>
              <c:strCache>
                <c:ptCount val="1"/>
                <c:pt idx="0">
                  <c:v>Adventure</c:v>
                </c:pt>
              </c:strCache>
            </c:strRef>
          </c:tx>
          <c:spPr>
            <a:solidFill>
              <a:schemeClr val="accent2"/>
            </a:solidFill>
            <a:ln>
              <a:noFill/>
            </a:ln>
            <a:effectLst/>
          </c:spPr>
          <c:invertIfNegative val="0"/>
          <c:cat>
            <c:strRef>
              <c:f>Movies!$I$7:$I$10</c:f>
              <c:strCache>
                <c:ptCount val="3"/>
                <c:pt idx="0">
                  <c:v>288-500287</c:v>
                </c:pt>
                <c:pt idx="1">
                  <c:v>500288-1000287</c:v>
                </c:pt>
                <c:pt idx="2">
                  <c:v>1000288-1500287</c:v>
                </c:pt>
              </c:strCache>
            </c:strRef>
          </c:cat>
          <c:val>
            <c:numRef>
              <c:f>Movies!$K$7:$K$10</c:f>
              <c:numCache>
                <c:formatCode>_(* #,##0_);_(* \(#,##0\);_(* "-"??_);_(@_)</c:formatCode>
                <c:ptCount val="3"/>
                <c:pt idx="0">
                  <c:v>1</c:v>
                </c:pt>
              </c:numCache>
            </c:numRef>
          </c:val>
        </c:ser>
        <c:ser>
          <c:idx val="2"/>
          <c:order val="2"/>
          <c:tx>
            <c:strRef>
              <c:f>Movies!$L$5:$L$6</c:f>
              <c:strCache>
                <c:ptCount val="1"/>
                <c:pt idx="0">
                  <c:v>Comedy</c:v>
                </c:pt>
              </c:strCache>
            </c:strRef>
          </c:tx>
          <c:spPr>
            <a:solidFill>
              <a:schemeClr val="accent3"/>
            </a:solidFill>
            <a:ln>
              <a:noFill/>
            </a:ln>
            <a:effectLst/>
          </c:spPr>
          <c:invertIfNegative val="0"/>
          <c:cat>
            <c:strRef>
              <c:f>Movies!$I$7:$I$10</c:f>
              <c:strCache>
                <c:ptCount val="3"/>
                <c:pt idx="0">
                  <c:v>288-500287</c:v>
                </c:pt>
                <c:pt idx="1">
                  <c:v>500288-1000287</c:v>
                </c:pt>
                <c:pt idx="2">
                  <c:v>1000288-1500287</c:v>
                </c:pt>
              </c:strCache>
            </c:strRef>
          </c:cat>
          <c:val>
            <c:numRef>
              <c:f>Movies!$L$7:$L$10</c:f>
              <c:numCache>
                <c:formatCode>_(* #,##0_);_(* \(#,##0\);_(* "-"??_);_(@_)</c:formatCode>
                <c:ptCount val="3"/>
                <c:pt idx="0">
                  <c:v>9</c:v>
                </c:pt>
                <c:pt idx="1">
                  <c:v>2</c:v>
                </c:pt>
              </c:numCache>
            </c:numRef>
          </c:val>
        </c:ser>
        <c:ser>
          <c:idx val="3"/>
          <c:order val="3"/>
          <c:tx>
            <c:strRef>
              <c:f>Movies!$M$5:$M$6</c:f>
              <c:strCache>
                <c:ptCount val="1"/>
                <c:pt idx="0">
                  <c:v>Documentary</c:v>
                </c:pt>
              </c:strCache>
            </c:strRef>
          </c:tx>
          <c:spPr>
            <a:solidFill>
              <a:schemeClr val="accent4"/>
            </a:solidFill>
            <a:ln>
              <a:noFill/>
            </a:ln>
            <a:effectLst/>
          </c:spPr>
          <c:invertIfNegative val="0"/>
          <c:cat>
            <c:strRef>
              <c:f>Movies!$I$7:$I$10</c:f>
              <c:strCache>
                <c:ptCount val="3"/>
                <c:pt idx="0">
                  <c:v>288-500287</c:v>
                </c:pt>
                <c:pt idx="1">
                  <c:v>500288-1000287</c:v>
                </c:pt>
                <c:pt idx="2">
                  <c:v>1000288-1500287</c:v>
                </c:pt>
              </c:strCache>
            </c:strRef>
          </c:cat>
          <c:val>
            <c:numRef>
              <c:f>Movies!$M$7:$M$10</c:f>
              <c:numCache>
                <c:formatCode>_(* #,##0_);_(* \(#,##0\);_(* "-"??_);_(@_)</c:formatCode>
                <c:ptCount val="3"/>
                <c:pt idx="0">
                  <c:v>2</c:v>
                </c:pt>
              </c:numCache>
            </c:numRef>
          </c:val>
        </c:ser>
        <c:ser>
          <c:idx val="4"/>
          <c:order val="4"/>
          <c:tx>
            <c:strRef>
              <c:f>Movies!$N$5:$N$6</c:f>
              <c:strCache>
                <c:ptCount val="1"/>
                <c:pt idx="0">
                  <c:v>Drama</c:v>
                </c:pt>
              </c:strCache>
            </c:strRef>
          </c:tx>
          <c:spPr>
            <a:solidFill>
              <a:schemeClr val="accent5"/>
            </a:solidFill>
            <a:ln>
              <a:noFill/>
            </a:ln>
            <a:effectLst/>
          </c:spPr>
          <c:invertIfNegative val="0"/>
          <c:cat>
            <c:strRef>
              <c:f>Movies!$I$7:$I$10</c:f>
              <c:strCache>
                <c:ptCount val="3"/>
                <c:pt idx="0">
                  <c:v>288-500287</c:v>
                </c:pt>
                <c:pt idx="1">
                  <c:v>500288-1000287</c:v>
                </c:pt>
                <c:pt idx="2">
                  <c:v>1000288-1500287</c:v>
                </c:pt>
              </c:strCache>
            </c:strRef>
          </c:cat>
          <c:val>
            <c:numRef>
              <c:f>Movies!$N$7:$N$10</c:f>
              <c:numCache>
                <c:formatCode>_(* #,##0_);_(* \(#,##0\);_(* "-"??_);_(@_)</c:formatCode>
                <c:ptCount val="3"/>
                <c:pt idx="0">
                  <c:v>6</c:v>
                </c:pt>
                <c:pt idx="1">
                  <c:v>1</c:v>
                </c:pt>
              </c:numCache>
            </c:numRef>
          </c:val>
        </c:ser>
        <c:ser>
          <c:idx val="5"/>
          <c:order val="5"/>
          <c:tx>
            <c:strRef>
              <c:f>Movies!$O$5:$O$6</c:f>
              <c:strCache>
                <c:ptCount val="1"/>
                <c:pt idx="0">
                  <c:v>Horror</c:v>
                </c:pt>
              </c:strCache>
            </c:strRef>
          </c:tx>
          <c:spPr>
            <a:solidFill>
              <a:schemeClr val="accent6"/>
            </a:solidFill>
            <a:ln>
              <a:noFill/>
            </a:ln>
            <a:effectLst/>
          </c:spPr>
          <c:invertIfNegative val="0"/>
          <c:cat>
            <c:strRef>
              <c:f>Movies!$I$7:$I$10</c:f>
              <c:strCache>
                <c:ptCount val="3"/>
                <c:pt idx="0">
                  <c:v>288-500287</c:v>
                </c:pt>
                <c:pt idx="1">
                  <c:v>500288-1000287</c:v>
                </c:pt>
                <c:pt idx="2">
                  <c:v>1000288-1500287</c:v>
                </c:pt>
              </c:strCache>
            </c:strRef>
          </c:cat>
          <c:val>
            <c:numRef>
              <c:f>Movies!$O$7:$O$10</c:f>
              <c:numCache>
                <c:formatCode>_(* #,##0_);_(* \(#,##0\);_(* "-"??_);_(@_)</c:formatCode>
                <c:ptCount val="3"/>
                <c:pt idx="0">
                  <c:v>2</c:v>
                </c:pt>
                <c:pt idx="2">
                  <c:v>1</c:v>
                </c:pt>
              </c:numCache>
            </c:numRef>
          </c:val>
        </c:ser>
        <c:ser>
          <c:idx val="6"/>
          <c:order val="6"/>
          <c:tx>
            <c:strRef>
              <c:f>Movies!$P$5:$P$6</c:f>
              <c:strCache>
                <c:ptCount val="1"/>
                <c:pt idx="0">
                  <c:v>Romantic Comedy</c:v>
                </c:pt>
              </c:strCache>
            </c:strRef>
          </c:tx>
          <c:spPr>
            <a:solidFill>
              <a:schemeClr val="accent1">
                <a:lumMod val="60000"/>
              </a:schemeClr>
            </a:solidFill>
            <a:ln>
              <a:noFill/>
            </a:ln>
            <a:effectLst/>
          </c:spPr>
          <c:invertIfNegative val="0"/>
          <c:cat>
            <c:strRef>
              <c:f>Movies!$I$7:$I$10</c:f>
              <c:strCache>
                <c:ptCount val="3"/>
                <c:pt idx="0">
                  <c:v>288-500287</c:v>
                </c:pt>
                <c:pt idx="1">
                  <c:v>500288-1000287</c:v>
                </c:pt>
                <c:pt idx="2">
                  <c:v>1000288-1500287</c:v>
                </c:pt>
              </c:strCache>
            </c:strRef>
          </c:cat>
          <c:val>
            <c:numRef>
              <c:f>Movies!$P$7:$P$10</c:f>
              <c:numCache>
                <c:formatCode>_(* #,##0_);_(* \(#,##0\);_(* "-"??_);_(@_)</c:formatCode>
                <c:ptCount val="3"/>
                <c:pt idx="0">
                  <c:v>1</c:v>
                </c:pt>
              </c:numCache>
            </c:numRef>
          </c:val>
        </c:ser>
        <c:ser>
          <c:idx val="7"/>
          <c:order val="7"/>
          <c:tx>
            <c:strRef>
              <c:f>Movies!$Q$5:$Q$6</c:f>
              <c:strCache>
                <c:ptCount val="1"/>
                <c:pt idx="0">
                  <c:v>Thriller/Suspense</c:v>
                </c:pt>
              </c:strCache>
            </c:strRef>
          </c:tx>
          <c:spPr>
            <a:solidFill>
              <a:schemeClr val="accent2">
                <a:lumMod val="60000"/>
              </a:schemeClr>
            </a:solidFill>
            <a:ln>
              <a:noFill/>
            </a:ln>
            <a:effectLst/>
          </c:spPr>
          <c:invertIfNegative val="0"/>
          <c:cat>
            <c:strRef>
              <c:f>Movies!$I$7:$I$10</c:f>
              <c:strCache>
                <c:ptCount val="3"/>
                <c:pt idx="0">
                  <c:v>288-500287</c:v>
                </c:pt>
                <c:pt idx="1">
                  <c:v>500288-1000287</c:v>
                </c:pt>
                <c:pt idx="2">
                  <c:v>1000288-1500287</c:v>
                </c:pt>
              </c:strCache>
            </c:strRef>
          </c:cat>
          <c:val>
            <c:numRef>
              <c:f>Movies!$Q$7:$Q$10</c:f>
              <c:numCache>
                <c:formatCode>_(* #,##0_);_(* \(#,##0\);_(* "-"??_);_(@_)</c:formatCode>
                <c:ptCount val="3"/>
                <c:pt idx="0">
                  <c:v>4</c:v>
                </c:pt>
                <c:pt idx="1">
                  <c:v>2</c:v>
                </c:pt>
                <c:pt idx="2">
                  <c:v>1</c:v>
                </c:pt>
              </c:numCache>
            </c:numRef>
          </c:val>
        </c:ser>
        <c:dLbls>
          <c:showLegendKey val="0"/>
          <c:showVal val="0"/>
          <c:showCatName val="0"/>
          <c:showSerName val="0"/>
          <c:showPercent val="0"/>
          <c:showBubbleSize val="0"/>
        </c:dLbls>
        <c:gapWidth val="219"/>
        <c:overlap val="-27"/>
        <c:axId val="287660696"/>
        <c:axId val="287659128"/>
      </c:barChart>
      <c:catAx>
        <c:axId val="287660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659128"/>
        <c:crosses val="autoZero"/>
        <c:auto val="1"/>
        <c:lblAlgn val="ctr"/>
        <c:lblOffset val="100"/>
        <c:noMultiLvlLbl val="0"/>
      </c:catAx>
      <c:valAx>
        <c:axId val="28765912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660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245909</xdr:colOff>
      <xdr:row>13</xdr:row>
      <xdr:rowOff>31505</xdr:rowOff>
    </xdr:from>
    <xdr:to>
      <xdr:col>12</xdr:col>
      <xdr:colOff>515174</xdr:colOff>
      <xdr:row>27</xdr:row>
      <xdr:rowOff>107705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587877</xdr:colOff>
      <xdr:row>12</xdr:row>
      <xdr:rowOff>1</xdr:rowOff>
    </xdr:from>
    <xdr:to>
      <xdr:col>13</xdr:col>
      <xdr:colOff>166687</xdr:colOff>
      <xdr:row>29</xdr:row>
      <xdr:rowOff>107157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57872</xdr:colOff>
      <xdr:row>13</xdr:row>
      <xdr:rowOff>178897</xdr:rowOff>
    </xdr:from>
    <xdr:to>
      <xdr:col>23</xdr:col>
      <xdr:colOff>142874</xdr:colOff>
      <xdr:row>40</xdr:row>
      <xdr:rowOff>83344</xdr:rowOff>
    </xdr:to>
    <mc:AlternateContent xmlns:mc="http://schemas.openxmlformats.org/markup-compatibility/2006" xmlns:a14="http://schemas.microsoft.com/office/drawing/2010/main">
      <mc:Choice Requires="a14">
        <xdr:graphicFrame macro="">
          <xdr:nvGraphicFramePr>
            <xdr:cNvPr id="4"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8951841" y="2655397"/>
              <a:ext cx="3323502" cy="504794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156183</xdr:colOff>
      <xdr:row>1</xdr:row>
      <xdr:rowOff>136570</xdr:rowOff>
    </xdr:from>
    <xdr:to>
      <xdr:col>25</xdr:col>
      <xdr:colOff>297657</xdr:colOff>
      <xdr:row>10</xdr:row>
      <xdr:rowOff>154781</xdr:rowOff>
    </xdr:to>
    <mc:AlternateContent xmlns:mc="http://schemas.openxmlformats.org/markup-compatibility/2006" xmlns:tsle="http://schemas.microsoft.com/office/drawing/2012/timeslicer">
      <mc:Choice Requires="tsle">
        <xdr:graphicFrame macro="">
          <xdr:nvGraphicFramePr>
            <xdr:cNvPr id="5" name="Date"/>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8645339" y="327070"/>
              <a:ext cx="4594412" cy="1732711"/>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8</xdr:col>
      <xdr:colOff>52837</xdr:colOff>
      <xdr:row>14</xdr:row>
      <xdr:rowOff>5883</xdr:rowOff>
    </xdr:from>
    <xdr:to>
      <xdr:col>14</xdr:col>
      <xdr:colOff>437265</xdr:colOff>
      <xdr:row>32</xdr:row>
      <xdr:rowOff>182216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Book1"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NCC" refreshedDate="41986.500404050923" createdVersion="5" refreshedVersion="5" minRefreshableVersion="3" recordCount="36">
  <cacheSource type="worksheet">
    <worksheetSource ref="A1:F37" sheet="Movies"/>
  </cacheSource>
  <cacheFields count="6">
    <cacheField name="Rank" numFmtId="0">
      <sharedItems containsSemiMixedTypes="0" containsString="0" containsNumber="1" containsInteger="1" minValue="1" maxValue="36"/>
    </cacheField>
    <cacheField name="Movie" numFmtId="0">
      <sharedItems/>
    </cacheField>
    <cacheField name="Distributor" numFmtId="0">
      <sharedItems count="16">
        <s v="Warner Bros."/>
        <s v="Paramount Pictures"/>
        <s v="20th Century Fox"/>
        <s v="Summit Entertainment"/>
        <s v="Sony Pictures"/>
        <s v="Universal"/>
        <s v="CBS Films"/>
        <s v="Walt Disney"/>
        <s v="Open Road"/>
        <s v="Atlas Distribution"/>
        <s v="Relativity"/>
        <s v="Roadside Attractions"/>
        <s v="Lionsgate"/>
        <s v="Fox Searchlight"/>
        <s v="Focus Features"/>
        <s v="The Film Collaborative "/>
      </sharedItems>
    </cacheField>
    <cacheField name="Genre" numFmtId="0">
      <sharedItems count="8">
        <s v="Thriller/Suspense"/>
        <s v="Horror"/>
        <s v="Comedy"/>
        <s v="Drama"/>
        <s v="Action"/>
        <s v="Documentary"/>
        <s v="Adventure"/>
        <s v="Romantic Comedy"/>
      </sharedItems>
    </cacheField>
    <cacheField name="Gross" numFmtId="0">
      <sharedItems containsSemiMixedTypes="0" containsString="0" containsNumber="1" containsInteger="1" minValue="288" maxValue="1328401" count="36">
        <n v="1328401"/>
        <n v="1137316"/>
        <n v="865538"/>
        <n v="661310"/>
        <n v="631246"/>
        <n v="625169"/>
        <n v="501563"/>
        <n v="492095"/>
        <n v="372673"/>
        <n v="297901"/>
        <n v="284963"/>
        <n v="185228"/>
        <n v="78956"/>
        <n v="71391"/>
        <n v="68003"/>
        <n v="33317"/>
        <n v="28021"/>
        <n v="27965"/>
        <n v="16201"/>
        <n v="15100"/>
        <n v="12912"/>
        <n v="12537"/>
        <n v="11301"/>
        <n v="8175"/>
        <n v="6456"/>
        <n v="6104"/>
        <n v="5685"/>
        <n v="4865"/>
        <n v="4226"/>
        <n v="3849"/>
        <n v="3198"/>
        <n v="2817"/>
        <n v="2205"/>
        <n v="1926"/>
        <n v="1070"/>
        <n v="288"/>
      </sharedItems>
      <fieldGroup base="4">
        <rangePr startNum="288" endNum="1328401" groupInterval="500000"/>
        <groupItems count="5">
          <s v="&lt;288"/>
          <s v="288-500287"/>
          <s v="500288-1000287"/>
          <s v="1000288-1500287"/>
          <s v="&gt;1500288"/>
        </groupItems>
      </fieldGroup>
    </cacheField>
    <cacheField name="Total Gross" numFmtId="3">
      <sharedItems containsSemiMixedTypes="0" containsString="0" containsNumber="1" containsInteger="1" minValue="9400" maxValue="44689449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NCC" refreshedDate="41986.519910416668" createdVersion="5" refreshedVersion="5" minRefreshableVersion="3" recordCount="494">
  <cacheSource type="worksheet">
    <worksheetSource ref="A1:E495" sheet="T Rates"/>
  </cacheSource>
  <cacheFields count="5">
    <cacheField name="Month" numFmtId="0">
      <sharedItems count="493">
        <s v="1971-04"/>
        <s v="1971-05"/>
        <s v="1971-06"/>
        <s v="1971-07"/>
        <s v="1971-08"/>
        <s v="1971-09"/>
        <s v="1971-10"/>
        <s v="1971-11"/>
        <s v="1971-12"/>
        <s v="1972-01"/>
        <s v="1972-02"/>
        <s v="1972-03"/>
        <s v="1972-04"/>
        <s v="1972-05"/>
        <s v="1972-06"/>
        <s v="1972-07"/>
        <s v="1972-08"/>
        <s v="1972-09"/>
        <s v="1972-10"/>
        <s v="1972-11"/>
        <s v="1972-12"/>
        <s v="1973-01"/>
        <s v="1973-02"/>
        <s v="1973-03"/>
        <s v="1973-04"/>
        <s v="1973-05"/>
        <s v="1973-06"/>
        <s v="1973-07"/>
        <s v="1973-08"/>
        <s v="1973-09"/>
        <s v="1973-10"/>
        <s v="1973-11"/>
        <s v="1973-12"/>
        <s v="1974-01"/>
        <s v="1974-02"/>
        <s v="1974-03"/>
        <s v="1974-04"/>
        <s v="1974-05"/>
        <s v="1974-06"/>
        <s v="1974-07"/>
        <s v="1974-08"/>
        <s v="1974-09"/>
        <s v="1974-10"/>
        <s v="1974-11"/>
        <s v="1974-12"/>
        <s v="1975-01"/>
        <s v="1975-02"/>
        <s v="1975-03"/>
        <s v="1975-04"/>
        <s v="1975-05"/>
        <s v="1975-06"/>
        <s v="1975-07"/>
        <s v="1975-08"/>
        <s v="1975-09"/>
        <s v="1975-10"/>
        <s v="1975-11"/>
        <s v="1975-12"/>
        <s v="1976-01"/>
        <s v="1976-02"/>
        <s v="1976-03"/>
        <s v="1976-04"/>
        <s v="1976-05"/>
        <s v="1976-06"/>
        <s v="1976-07"/>
        <s v="1976-08"/>
        <s v="1976-09"/>
        <s v="1976-10"/>
        <s v="1976-11"/>
        <s v="1976-12"/>
        <s v="1977-01"/>
        <s v="1977-02"/>
        <s v="1977-03"/>
        <s v="1977-04"/>
        <s v="1977-05"/>
        <s v="1977-06"/>
        <s v="1977-07"/>
        <s v="1977-08"/>
        <s v="1977-09"/>
        <s v="1977-10"/>
        <s v="1977-11"/>
        <s v="1977-12"/>
        <s v="1978-01"/>
        <s v="1978-02"/>
        <s v="1978-03"/>
        <s v="1978-04"/>
        <s v="1978-05"/>
        <s v="1978-06"/>
        <s v="1978-07"/>
        <s v="1978-08"/>
        <s v="1978-09"/>
        <s v="1978-10"/>
        <s v="1978-11"/>
        <s v="1978-12"/>
        <s v="1979-01"/>
        <s v="1979-02"/>
        <s v="1979-03"/>
        <s v="1979-04"/>
        <s v="1979-05"/>
        <s v="1979-06"/>
        <s v="1979-07"/>
        <s v="1979-08"/>
        <s v="1979-09"/>
        <s v="1979-10"/>
        <s v="1979-11"/>
        <s v="1979-12"/>
        <s v="1980-01"/>
        <s v="1980-02"/>
        <s v="1980-03"/>
        <s v="1980-04"/>
        <s v="1980-05"/>
        <s v="1980-06"/>
        <s v="1980-07"/>
        <s v="1980-08"/>
        <s v="1980-09"/>
        <s v="1980-10"/>
        <s v="1980-11"/>
        <s v="1980-12"/>
        <s v="1981-01"/>
        <s v="1981-02"/>
        <s v="1981-03"/>
        <s v="1981-04"/>
        <s v="1981-05"/>
        <s v="1981-06"/>
        <s v="1981-07"/>
        <s v="1981-08"/>
        <s v="1981-09"/>
        <s v="1981-10"/>
        <s v="1981-11"/>
        <s v="1981-12"/>
        <s v="1982-01"/>
        <s v="1982-02"/>
        <s v="1982-03"/>
        <s v="1982-04"/>
        <s v="1982-05"/>
        <s v="1982-06"/>
        <s v="1982-07"/>
        <s v="1982-08"/>
        <s v="1982-09"/>
        <s v="1982-10"/>
        <s v="1982-11"/>
        <s v="1982-12"/>
        <s v="1983-01"/>
        <s v="1983-02"/>
        <s v="1983-03"/>
        <s v="1983-04"/>
        <s v="1983-05"/>
        <s v="1983-06"/>
        <s v="1983-07"/>
        <s v="1983-08"/>
        <s v="1983-09"/>
        <s v="1983-10"/>
        <s v="1983-11"/>
        <s v="1983-12"/>
        <s v="1984-01"/>
        <s v="1984-02"/>
        <s v="1984-03"/>
        <s v="1984-04"/>
        <s v="1984-05"/>
        <s v="1984-06"/>
        <s v="1984-07"/>
        <s v="1984-08"/>
        <s v="1984-09"/>
        <s v="1984-10"/>
        <s v="1984-11"/>
        <s v="1984-12"/>
        <s v="1985-01"/>
        <s v="1985-02"/>
        <s v="1985-03"/>
        <s v="1985-04"/>
        <s v="1985-05"/>
        <s v="1985-06"/>
        <s v="1985-07"/>
        <s v="1985-08"/>
        <s v="1985-09"/>
        <s v="1985-10"/>
        <s v="1985-11"/>
        <s v="1985-12"/>
        <s v="1986-01"/>
        <s v="1986-02"/>
        <s v="1986-03"/>
        <s v="1986-04"/>
        <s v="1986-05"/>
        <s v="1986-06"/>
        <s v="1986-07"/>
        <s v="1986-08"/>
        <s v="1986-09"/>
        <s v="1986-10"/>
        <s v="1986-11"/>
        <s v="1986-12"/>
        <s v="1987-01"/>
        <s v="1987-02"/>
        <s v="1987-03"/>
        <s v="1987-04"/>
        <s v="1987-05"/>
        <s v="1987-06"/>
        <s v="1987-07"/>
        <s v="1987-08"/>
        <s v="1987-09"/>
        <s v="1987-10"/>
        <s v="1987-11"/>
        <s v="1987-12"/>
        <s v="1988-01"/>
        <s v="1988-02"/>
        <s v="1988-03"/>
        <s v="1988-04"/>
        <s v="1988-05"/>
        <s v="1988-06"/>
        <s v="1988-07"/>
        <s v="1988-08"/>
        <s v="1988-09"/>
        <s v="1988-10"/>
        <s v="1988-11"/>
        <s v="1988-12"/>
        <s v="1989-01"/>
        <s v="1989-02"/>
        <s v="1989-03"/>
        <s v="1989-04"/>
        <s v="1989-05"/>
        <s v="1989-06"/>
        <s v="1989-07"/>
        <s v="1989-08"/>
        <s v="1989-09"/>
        <s v="1989-10"/>
        <s v="1989-11"/>
        <s v="1989-12"/>
        <s v="1990-01"/>
        <s v="1990-02"/>
        <s v="1990-03"/>
        <s v="1990-04"/>
        <s v="1990-05"/>
        <s v="1990-06"/>
        <s v="1990-07"/>
        <s v="1990-08"/>
        <s v="1990-09"/>
        <s v="1990-10"/>
        <s v="1990-11"/>
        <s v="1990-12"/>
        <s v="1991-01"/>
        <s v="1991-02"/>
        <s v="1991-03"/>
        <s v="1991-04"/>
        <s v="1991-05"/>
        <s v="1991-06"/>
        <s v="1991-07"/>
        <s v="1991-08"/>
        <s v="1991-09"/>
        <s v="1991-10"/>
        <s v="1991-11"/>
        <s v="1991-12"/>
        <s v="1992-01"/>
        <s v="1992-02"/>
        <s v="1992-03"/>
        <s v="1992-04"/>
        <s v="1992-05"/>
        <s v="1992-06"/>
        <s v="1992-07"/>
        <s v="1992-08"/>
        <s v="1992-09"/>
        <s v="1992-10"/>
        <s v="1992-11"/>
        <s v="1992-12"/>
        <s v="1993-01"/>
        <s v="1993-02"/>
        <s v="1993-03"/>
        <s v="1993-04"/>
        <s v="1993-05"/>
        <s v="1993-06"/>
        <s v="1993-07"/>
        <s v="1993-08"/>
        <s v="1993-09"/>
        <s v="1993-10"/>
        <s v="1993-11"/>
        <s v="1993-12"/>
        <s v="1994-01"/>
        <s v="1994-02"/>
        <s v="1994-03"/>
        <s v="1994-04"/>
        <s v="1994-05"/>
        <s v="1994-06"/>
        <s v="1994-07"/>
        <s v="1994-08"/>
        <s v="1994-09"/>
        <s v="1994-10"/>
        <s v="1994-11"/>
        <s v="1994-12"/>
        <s v="1995-01"/>
        <s v="1995-02"/>
        <s v="1995-03"/>
        <s v="1995-04"/>
        <s v="1995-05"/>
        <s v="1995-06"/>
        <s v="1995-07"/>
        <s v="1995-08"/>
        <s v="1995-09"/>
        <s v="1995-10"/>
        <s v="1995-11"/>
        <s v="1995-12"/>
        <s v="1996-01"/>
        <s v="1996-02"/>
        <s v="1996-03"/>
        <s v="1996-04"/>
        <s v="1996-05"/>
        <s v="1996-06"/>
        <s v="1996-07"/>
        <s v="1996-08"/>
        <s v="1996-09"/>
        <s v="1996-10"/>
        <s v="1996-11"/>
        <s v="1996-12"/>
        <s v="1997-01"/>
        <s v="1997-02"/>
        <s v="1997-03"/>
        <s v="1997-04"/>
        <s v="1997-05"/>
        <s v="1997-06"/>
        <s v="1997-07"/>
        <s v="1997-08"/>
        <s v="1997-09"/>
        <s v="1997-10"/>
        <s v="1997-11"/>
        <s v="1997-12"/>
        <s v="1998-01"/>
        <s v="1998-02"/>
        <s v="1998-03"/>
        <s v="1998-04"/>
        <s v="1998-05"/>
        <s v="1998-06"/>
        <s v="1998-07"/>
        <s v="1998-08"/>
        <s v="1998-09"/>
        <s v="1998-10"/>
        <s v="1998-11"/>
        <s v="1998-12"/>
        <s v="1999-01"/>
        <s v="1999-02"/>
        <s v="1999-03"/>
        <s v="1999-04"/>
        <s v="1999-05"/>
        <s v="1999-06"/>
        <s v="1999-07"/>
        <s v="1999-08"/>
        <s v="1999-09"/>
        <s v="1999-10"/>
        <s v="1999-11"/>
        <s v="1999-12"/>
        <s v="2000-01"/>
        <s v="2000-02"/>
        <s v="2000-03"/>
        <s v="2000-04"/>
        <s v="2000-05"/>
        <s v="2000-06"/>
        <s v="2000-07"/>
        <s v="2000-08"/>
        <s v="2000-09"/>
        <s v="2000-10"/>
        <s v="2000-11"/>
        <s v="2000-12"/>
        <s v="2001-01"/>
        <s v="2001-02"/>
        <s v="2001-03"/>
        <s v="2001-04"/>
        <s v="2001-05"/>
        <s v="2001-06"/>
        <s v="2001-07"/>
        <s v="2001-08"/>
        <s v="2001-09"/>
        <s v="2001-10"/>
        <s v="2001-11"/>
        <s v="2001-12"/>
        <s v="2002-01"/>
        <s v="2002-02"/>
        <s v="2002-03"/>
        <s v="2002-04"/>
        <s v="2002-05"/>
        <s v="2002-06"/>
        <s v="2002-07"/>
        <s v="2002-08"/>
        <s v="2002-09"/>
        <s v="2002-10"/>
        <s v="2002-11"/>
        <s v="2002-12"/>
        <s v="2003-01"/>
        <s v="2003-02"/>
        <s v="2003-03"/>
        <s v="2003-04"/>
        <s v="2003-05"/>
        <s v="2003-06"/>
        <s v="2003-07"/>
        <s v="2003-08"/>
        <s v="2003-09"/>
        <s v="2003-10"/>
        <s v="2003-11"/>
        <s v="2003-12"/>
        <s v="2004-01"/>
        <s v="2004-02"/>
        <s v="2004-03"/>
        <s v="2004-04"/>
        <s v="2004-05"/>
        <s v="2004-06"/>
        <s v="2004-07"/>
        <s v="2004-08"/>
        <s v="2004-09"/>
        <s v="2004-10"/>
        <s v="2004-11"/>
        <s v="2004-12"/>
        <s v="2005-01"/>
        <s v="2005-02"/>
        <s v="2005-03"/>
        <s v="2005-04"/>
        <s v="2005-05"/>
        <s v="2005-06"/>
        <s v="2005-07"/>
        <s v="2005-08"/>
        <s v="2005-09"/>
        <s v="2005-10"/>
        <s v="2005-11"/>
        <s v="2005-12"/>
        <s v="2006-01"/>
        <s v="2006-02"/>
        <s v="2006-03"/>
        <s v="2006-04"/>
        <s v="2006-05"/>
        <s v="2006-06"/>
        <s v="2006-07"/>
        <s v="2006-08"/>
        <s v="2006-09"/>
        <s v="2006-10"/>
        <s v="2006-11"/>
        <s v="2006-12"/>
        <s v="2007-01"/>
        <s v="2007-02"/>
        <s v="2007-03"/>
        <s v="2007-04"/>
        <s v="2007-05"/>
        <s v="2007-06"/>
        <s v="2007-07"/>
        <s v="2007-08"/>
        <s v="2007-09"/>
        <s v="2007-10"/>
        <s v="2007-11"/>
        <s v="2007-12"/>
        <s v="2008-01"/>
        <s v="2008-02"/>
        <s v="2008-03"/>
        <s v="2008-04"/>
        <s v="2008-05"/>
        <s v="2008-06"/>
        <s v="2008-07"/>
        <s v="2008-08"/>
        <s v="2008-09"/>
        <s v="2008-10"/>
        <s v="2008-11"/>
        <s v="2008-12"/>
        <s v="2009-01"/>
        <s v="2009-02"/>
        <s v="2009-03"/>
        <s v="2009-04"/>
        <s v="2009-05"/>
        <s v="2009-06"/>
        <s v="2009-07"/>
        <s v="2009-08"/>
        <s v="2009-09"/>
        <s v="2009-10"/>
        <s v="2009-11"/>
        <s v="2009-12"/>
        <s v="2010-01"/>
        <s v="2010-02"/>
        <s v="2010-03"/>
        <s v="2010-04"/>
        <s v="2010-05"/>
        <s v="2010-06"/>
        <s v="2010-07"/>
        <s v="2010-08"/>
        <s v="2010-09"/>
        <s v="2010-10"/>
        <s v="2010-11"/>
        <s v="2010-12"/>
        <s v="2011-01"/>
        <s v="2011-02"/>
        <s v="2011-03"/>
        <s v="2011-04"/>
        <s v="2011-05"/>
        <s v="2011-06"/>
        <s v="2011-07"/>
        <s v="2011-08"/>
        <s v="2011-09"/>
        <s v="2011-10"/>
        <s v="2011-11"/>
        <s v="2011-12"/>
        <s v="2012-01"/>
        <s v="2012-02"/>
        <s v="2012-03"/>
        <s v="2012-04"/>
      </sharedItems>
    </cacheField>
    <cacheField name="Interest Rates" numFmtId="0">
      <sharedItems containsSemiMixedTypes="0" containsString="0" containsNumber="1" minValue="3.89" maxValue="21"/>
    </cacheField>
    <cacheField name="Year" numFmtId="0">
      <sharedItems containsSemiMixedTypes="0" containsString="0" containsNumber="1" containsInteger="1" minValue="1971" maxValue="2012" count="42">
        <n v="1971"/>
        <n v="1972"/>
        <n v="1973"/>
        <n v="1974"/>
        <n v="1975"/>
        <n v="1976"/>
        <n v="1977"/>
        <n v="1978"/>
        <n v="1979"/>
        <n v="1980"/>
        <n v="1981"/>
        <n v="1982"/>
        <n v="1983"/>
        <n v="1984"/>
        <n v="1985"/>
        <n v="1986"/>
        <n v="1987"/>
        <n v="1988"/>
        <n v="1989"/>
        <n v="1990"/>
        <n v="1991"/>
        <n v="1992"/>
        <n v="1993"/>
        <n v="1994"/>
        <n v="1995"/>
        <n v="1996"/>
        <n v="1997"/>
        <n v="1998"/>
        <n v="1999"/>
        <n v="2000"/>
        <n v="2001"/>
        <n v="2002"/>
        <n v="2003"/>
        <n v="2004"/>
        <n v="2005"/>
        <n v="2006"/>
        <n v="2007"/>
        <n v="2008"/>
        <n v="2009"/>
        <n v="2010"/>
        <n v="2011"/>
        <n v="2012"/>
      </sharedItems>
    </cacheField>
    <cacheField name="Month2" numFmtId="0">
      <sharedItems containsSemiMixedTypes="0" containsString="0" containsNumber="1" containsInteger="1" minValue="1" maxValue="12"/>
    </cacheField>
    <cacheField name="Date" numFmtId="14">
      <sharedItems containsSemiMixedTypes="0" containsNonDate="0" containsDate="1" containsString="0" minDate="1971-04-15T00:00:00" maxDate="2012-04-16T00:00:00" count="493">
        <d v="1971-04-15T00:00:00"/>
        <d v="1971-05-15T00:00:00"/>
        <d v="1971-06-15T00:00:00"/>
        <d v="1971-07-15T00:00:00"/>
        <d v="1971-08-15T00:00:00"/>
        <d v="1971-09-15T00:00:00"/>
        <d v="1971-10-15T00:00:00"/>
        <d v="1971-11-15T00:00:00"/>
        <d v="1971-12-15T00:00:00"/>
        <d v="1972-01-15T00:00:00"/>
        <d v="1972-02-15T00:00:00"/>
        <d v="1972-03-15T00:00:00"/>
        <d v="1972-04-15T00:00:00"/>
        <d v="1972-05-15T00:00:00"/>
        <d v="1972-06-15T00:00:00"/>
        <d v="1972-07-15T00:00:00"/>
        <d v="1972-08-15T00:00:00"/>
        <d v="1972-09-15T00:00:00"/>
        <d v="1972-10-15T00:00:00"/>
        <d v="1972-11-15T00:00:00"/>
        <d v="1972-12-15T00:00:00"/>
        <d v="1973-01-15T00:00:00"/>
        <d v="1973-02-15T00:00:00"/>
        <d v="1973-03-15T00:00:00"/>
        <d v="1973-04-15T00:00:00"/>
        <d v="1973-05-15T00:00:00"/>
        <d v="1973-06-15T00:00:00"/>
        <d v="1973-07-15T00:00:00"/>
        <d v="1973-08-15T00:00:00"/>
        <d v="1973-09-15T00:00:00"/>
        <d v="1973-10-15T00:00:00"/>
        <d v="1973-11-15T00:00:00"/>
        <d v="1973-12-15T00:00:00"/>
        <d v="1974-01-15T00:00:00"/>
        <d v="1974-02-15T00:00:00"/>
        <d v="1974-03-15T00:00:00"/>
        <d v="1974-04-15T00:00:00"/>
        <d v="1974-05-15T00:00:00"/>
        <d v="1974-06-15T00:00:00"/>
        <d v="1974-07-15T00:00:00"/>
        <d v="1974-08-15T00:00:00"/>
        <d v="1974-09-15T00:00:00"/>
        <d v="1974-10-15T00:00:00"/>
        <d v="1974-11-15T00:00:00"/>
        <d v="1974-12-15T00:00:00"/>
        <d v="1975-01-15T00:00:00"/>
        <d v="1975-02-15T00:00:00"/>
        <d v="1975-03-15T00:00:00"/>
        <d v="1975-04-15T00:00:00"/>
        <d v="1975-05-15T00:00:00"/>
        <d v="1975-06-15T00:00:00"/>
        <d v="1975-07-15T00:00:00"/>
        <d v="1975-08-15T00:00:00"/>
        <d v="1975-09-15T00:00:00"/>
        <d v="1975-10-15T00:00:00"/>
        <d v="1975-11-15T00:00:00"/>
        <d v="1975-12-15T00:00:00"/>
        <d v="1976-01-15T00:00:00"/>
        <d v="1976-02-15T00:00:00"/>
        <d v="1976-03-15T00:00:00"/>
        <d v="1976-04-15T00:00:00"/>
        <d v="1976-05-15T00:00:00"/>
        <d v="1976-06-15T00:00:00"/>
        <d v="1976-07-15T00:00:00"/>
        <d v="1976-08-15T00:00:00"/>
        <d v="1976-09-15T00:00:00"/>
        <d v="1976-10-15T00:00:00"/>
        <d v="1976-11-15T00:00:00"/>
        <d v="1976-12-15T00:00:00"/>
        <d v="1977-01-15T00:00:00"/>
        <d v="1977-02-15T00:00:00"/>
        <d v="1977-03-15T00:00:00"/>
        <d v="1977-04-15T00:00:00"/>
        <d v="1977-05-15T00:00:00"/>
        <d v="1977-06-15T00:00:00"/>
        <d v="1977-07-15T00:00:00"/>
        <d v="1977-08-15T00:00:00"/>
        <d v="1977-09-15T00:00:00"/>
        <d v="1977-10-15T00:00:00"/>
        <d v="1977-11-15T00:00:00"/>
        <d v="1977-12-15T00:00:00"/>
        <d v="1978-01-15T00:00:00"/>
        <d v="1978-02-15T00:00:00"/>
        <d v="1978-03-15T00:00:00"/>
        <d v="1978-04-15T00:00:00"/>
        <d v="1978-05-15T00:00:00"/>
        <d v="1978-06-15T00:00:00"/>
        <d v="1978-07-15T00:00:00"/>
        <d v="1978-08-15T00:00:00"/>
        <d v="1978-09-15T00:00:00"/>
        <d v="1978-10-15T00:00:00"/>
        <d v="1978-11-15T00:00:00"/>
        <d v="1978-12-15T00:00:00"/>
        <d v="1979-01-15T00:00:00"/>
        <d v="1979-02-15T00:00:00"/>
        <d v="1979-03-15T00:00:00"/>
        <d v="1979-04-15T00:00:00"/>
        <d v="1979-05-15T00:00:00"/>
        <d v="1979-06-15T00:00:00"/>
        <d v="1979-07-15T00:00:00"/>
        <d v="1979-08-15T00:00:00"/>
        <d v="1979-09-15T00:00:00"/>
        <d v="1979-10-15T00:00:00"/>
        <d v="1979-11-15T00:00:00"/>
        <d v="1979-12-15T00:00:00"/>
        <d v="1980-01-15T00:00:00"/>
        <d v="1980-02-15T00:00:00"/>
        <d v="1980-03-15T00:00:00"/>
        <d v="1980-04-15T00:00:00"/>
        <d v="1980-05-15T00:00:00"/>
        <d v="1980-06-15T00:00:00"/>
        <d v="1980-07-15T00:00:00"/>
        <d v="1980-08-15T00:00:00"/>
        <d v="1980-09-15T00:00:00"/>
        <d v="1980-10-15T00:00:00"/>
        <d v="1980-11-15T00:00:00"/>
        <d v="1980-12-15T00:00:00"/>
        <d v="1981-01-15T00:00:00"/>
        <d v="1981-02-15T00:00:00"/>
        <d v="1981-03-15T00:00:00"/>
        <d v="1981-04-15T00:00:00"/>
        <d v="1981-05-15T00:00:00"/>
        <d v="1981-06-15T00:00:00"/>
        <d v="1981-07-15T00:00:00"/>
        <d v="1981-08-15T00:00:00"/>
        <d v="1981-09-15T00:00:00"/>
        <d v="1981-10-15T00:00:00"/>
        <d v="1981-11-15T00:00:00"/>
        <d v="1981-12-15T00:00:00"/>
        <d v="1982-01-15T00:00:00"/>
        <d v="1982-02-15T00:00:00"/>
        <d v="1982-03-15T00:00:00"/>
        <d v="1982-04-15T00:00:00"/>
        <d v="1982-05-15T00:00:00"/>
        <d v="1982-06-15T00:00:00"/>
        <d v="1982-07-15T00:00:00"/>
        <d v="1982-08-15T00:00:00"/>
        <d v="1982-09-15T00:00:00"/>
        <d v="1982-10-15T00:00:00"/>
        <d v="1982-11-15T00:00:00"/>
        <d v="1982-12-15T00:00:00"/>
        <d v="1983-01-15T00:00:00"/>
        <d v="1983-02-15T00:00:00"/>
        <d v="1983-03-15T00:00:00"/>
        <d v="1983-04-15T00:00:00"/>
        <d v="1983-05-15T00:00:00"/>
        <d v="1983-06-15T00:00:00"/>
        <d v="1983-07-15T00:00:00"/>
        <d v="1983-08-15T00:00:00"/>
        <d v="1983-09-15T00:00:00"/>
        <d v="1983-10-15T00:00:00"/>
        <d v="1983-11-15T00:00:00"/>
        <d v="1983-12-15T00:00:00"/>
        <d v="1984-01-15T00:00:00"/>
        <d v="1984-02-15T00:00:00"/>
        <d v="1984-03-15T00:00:00"/>
        <d v="1984-04-15T00:00:00"/>
        <d v="1984-05-15T00:00:00"/>
        <d v="1984-06-15T00:00:00"/>
        <d v="1984-07-15T00:00:00"/>
        <d v="1984-08-15T00:00:00"/>
        <d v="1984-09-15T00:00:00"/>
        <d v="1984-10-15T00:00:00"/>
        <d v="1984-11-15T00:00:00"/>
        <d v="1984-12-15T00:00:00"/>
        <d v="1985-01-15T00:00:00"/>
        <d v="1985-02-15T00:00:00"/>
        <d v="1985-03-15T00:00:00"/>
        <d v="1985-04-15T00:00:00"/>
        <d v="1985-05-15T00:00:00"/>
        <d v="1985-06-15T00:00:00"/>
        <d v="1985-07-15T00:00:00"/>
        <d v="1985-08-15T00:00:00"/>
        <d v="1985-09-15T00:00:00"/>
        <d v="1985-10-15T00:00:00"/>
        <d v="1985-11-15T00:00:00"/>
        <d v="1985-12-15T00:00:00"/>
        <d v="1986-01-15T00:00:00"/>
        <d v="1986-02-15T00:00:00"/>
        <d v="1986-03-15T00:00:00"/>
        <d v="1986-04-15T00:00:00"/>
        <d v="1986-05-15T00:00:00"/>
        <d v="1986-06-15T00:00:00"/>
        <d v="1986-07-15T00:00:00"/>
        <d v="1986-08-15T00:00:00"/>
        <d v="1986-09-15T00:00:00"/>
        <d v="1986-10-15T00:00:00"/>
        <d v="1986-11-15T00:00:00"/>
        <d v="1986-12-15T00:00:00"/>
        <d v="1987-01-15T00:00:00"/>
        <d v="1987-02-15T00:00:00"/>
        <d v="1987-03-15T00:00:00"/>
        <d v="1987-04-15T00:00:00"/>
        <d v="1987-05-15T00:00:00"/>
        <d v="1987-06-15T00:00:00"/>
        <d v="1987-07-15T00:00:00"/>
        <d v="1987-08-15T00:00:00"/>
        <d v="1987-09-15T00:00:00"/>
        <d v="1987-10-15T00:00:00"/>
        <d v="1987-11-15T00:00:00"/>
        <d v="1987-12-15T00:00:00"/>
        <d v="1988-01-15T00:00:00"/>
        <d v="1988-02-15T00:00:00"/>
        <d v="1988-03-15T00:00:00"/>
        <d v="1988-04-15T00:00:00"/>
        <d v="1988-05-15T00:00:00"/>
        <d v="1988-06-15T00:00:00"/>
        <d v="1988-07-15T00:00:00"/>
        <d v="1988-08-15T00:00:00"/>
        <d v="1988-09-15T00:00:00"/>
        <d v="1988-10-15T00:00:00"/>
        <d v="1988-11-15T00:00:00"/>
        <d v="1988-12-15T00:00:00"/>
        <d v="1989-01-15T00:00:00"/>
        <d v="1989-02-15T00:00:00"/>
        <d v="1989-03-15T00:00:00"/>
        <d v="1989-04-15T00:00:00"/>
        <d v="1989-05-15T00:00:00"/>
        <d v="1989-06-15T00:00:00"/>
        <d v="1989-07-15T00:00:00"/>
        <d v="1989-08-15T00:00:00"/>
        <d v="1989-09-15T00:00:00"/>
        <d v="1989-10-15T00:00:00"/>
        <d v="1989-11-15T00:00:00"/>
        <d v="1989-12-15T00:00:00"/>
        <d v="1990-01-15T00:00:00"/>
        <d v="1990-02-15T00:00:00"/>
        <d v="1990-03-15T00:00:00"/>
        <d v="1990-04-15T00:00:00"/>
        <d v="1990-05-15T00:00:00"/>
        <d v="1990-06-15T00:00:00"/>
        <d v="1990-07-15T00:00:00"/>
        <d v="1990-08-15T00:00:00"/>
        <d v="1990-09-15T00:00:00"/>
        <d v="1990-10-15T00:00:00"/>
        <d v="1990-11-15T00:00:00"/>
        <d v="1990-12-15T00:00:00"/>
        <d v="1991-01-15T00:00:00"/>
        <d v="1991-02-15T00:00:00"/>
        <d v="1991-03-15T00:00:00"/>
        <d v="1991-04-15T00:00:00"/>
        <d v="1991-05-15T00:00:00"/>
        <d v="1991-06-15T00:00:00"/>
        <d v="1991-07-15T00:00:00"/>
        <d v="1991-08-15T00:00:00"/>
        <d v="1991-09-15T00:00:00"/>
        <d v="1991-10-15T00:00:00"/>
        <d v="1991-11-15T00:00:00"/>
        <d v="1991-12-15T00:00:00"/>
        <d v="1992-01-15T00:00:00"/>
        <d v="1992-02-15T00:00:00"/>
        <d v="1992-03-15T00:00:00"/>
        <d v="1992-04-15T00:00:00"/>
        <d v="1992-05-15T00:00:00"/>
        <d v="1992-06-15T00:00:00"/>
        <d v="1992-07-15T00:00:00"/>
        <d v="1992-08-15T00:00:00"/>
        <d v="1992-09-15T00:00:00"/>
        <d v="1992-10-15T00:00:00"/>
        <d v="1992-11-15T00:00:00"/>
        <d v="1992-12-15T00:00:00"/>
        <d v="1993-01-15T00:00:00"/>
        <d v="1993-02-15T00:00:00"/>
        <d v="1993-03-15T00:00:00"/>
        <d v="1993-04-15T00:00:00"/>
        <d v="1993-05-15T00:00:00"/>
        <d v="1993-06-15T00:00:00"/>
        <d v="1993-07-15T00:00:00"/>
        <d v="1993-08-15T00:00:00"/>
        <d v="1993-09-15T00:00:00"/>
        <d v="1993-10-15T00:00:00"/>
        <d v="1993-11-15T00:00:00"/>
        <d v="1993-12-15T00:00:00"/>
        <d v="1994-01-15T00:00:00"/>
        <d v="1994-02-15T00:00:00"/>
        <d v="1994-03-15T00:00:00"/>
        <d v="1994-04-15T00:00:00"/>
        <d v="1994-05-15T00:00:00"/>
        <d v="1994-06-15T00:00:00"/>
        <d v="1994-07-15T00:00:00"/>
        <d v="1994-08-15T00:00:00"/>
        <d v="1994-09-15T00:00:00"/>
        <d v="1994-10-15T00:00:00"/>
        <d v="1994-11-15T00:00:00"/>
        <d v="1994-12-15T00:00:00"/>
        <d v="1995-01-15T00:00:00"/>
        <d v="1995-02-15T00:00:00"/>
        <d v="1995-03-15T00:00:00"/>
        <d v="1995-04-15T00:00:00"/>
        <d v="1995-05-15T00:00:00"/>
        <d v="1995-06-15T00:00:00"/>
        <d v="1995-07-15T00:00:00"/>
        <d v="1995-08-15T00:00:00"/>
        <d v="1995-09-15T00:00:00"/>
        <d v="1995-10-15T00:00:00"/>
        <d v="1995-11-15T00:00:00"/>
        <d v="1995-12-15T00:00:00"/>
        <d v="1996-01-15T00:00:00"/>
        <d v="1996-02-15T00:00:00"/>
        <d v="1996-03-15T00:00:00"/>
        <d v="1996-04-15T00:00:00"/>
        <d v="1996-05-15T00:00:00"/>
        <d v="1996-06-15T00:00:00"/>
        <d v="1996-07-15T00:00:00"/>
        <d v="1996-08-15T00:00:00"/>
        <d v="1996-09-15T00:00:00"/>
        <d v="1996-10-15T00:00:00"/>
        <d v="1996-11-15T00:00:00"/>
        <d v="1996-12-15T00:00:00"/>
        <d v="1997-01-15T00:00:00"/>
        <d v="1997-02-15T00:00:00"/>
        <d v="1997-03-15T00:00:00"/>
        <d v="1997-04-15T00:00:00"/>
        <d v="1997-05-15T00:00:00"/>
        <d v="1997-06-15T00:00:00"/>
        <d v="1997-07-15T00:00:00"/>
        <d v="1997-08-15T00:00:00"/>
        <d v="1997-09-15T00:00:00"/>
        <d v="1997-10-15T00:00:00"/>
        <d v="1997-11-15T00:00:00"/>
        <d v="1997-12-15T00:00:00"/>
        <d v="1998-01-15T00:00:00"/>
        <d v="1998-02-15T00:00:00"/>
        <d v="1998-03-15T00:00:00"/>
        <d v="1998-04-15T00:00:00"/>
        <d v="1998-05-15T00:00:00"/>
        <d v="1998-06-15T00:00:00"/>
        <d v="1998-07-15T00:00:00"/>
        <d v="1998-08-15T00:00:00"/>
        <d v="1998-09-15T00:00:00"/>
        <d v="1998-10-15T00:00:00"/>
        <d v="1998-11-15T00:00:00"/>
        <d v="1998-12-15T00:00:00"/>
        <d v="1999-01-15T00:00:00"/>
        <d v="1999-02-15T00:00:00"/>
        <d v="1999-03-15T00:00:00"/>
        <d v="1999-04-15T00:00:00"/>
        <d v="1999-05-15T00:00:00"/>
        <d v="1999-06-15T00:00:00"/>
        <d v="1999-07-15T00:00:00"/>
        <d v="1999-08-15T00:00:00"/>
        <d v="1999-09-15T00:00:00"/>
        <d v="1999-10-15T00:00:00"/>
        <d v="1999-11-15T00:00:00"/>
        <d v="1999-12-15T00:00:00"/>
        <d v="2000-01-15T00:00:00"/>
        <d v="2000-02-15T00:00:00"/>
        <d v="2000-03-15T00:00:00"/>
        <d v="2000-04-15T00:00:00"/>
        <d v="2000-05-15T00:00:00"/>
        <d v="2000-06-15T00:00:00"/>
        <d v="2000-07-15T00:00:00"/>
        <d v="2000-08-15T00:00:00"/>
        <d v="2000-09-15T00:00:00"/>
        <d v="2000-10-15T00:00:00"/>
        <d v="2000-11-15T00:00:00"/>
        <d v="2000-12-15T00:00:00"/>
        <d v="2001-01-15T00:00:00"/>
        <d v="2001-02-15T00:00:00"/>
        <d v="2001-03-15T00:00:00"/>
        <d v="2001-04-15T00:00:00"/>
        <d v="2001-05-15T00:00:00"/>
        <d v="2001-06-15T00:00:00"/>
        <d v="2001-07-15T00:00:00"/>
        <d v="2001-08-15T00:00:00"/>
        <d v="2001-09-15T00:00:00"/>
        <d v="2001-10-15T00:00:00"/>
        <d v="2001-11-15T00:00:00"/>
        <d v="2001-12-15T00:00:00"/>
        <d v="2002-01-15T00:00:00"/>
        <d v="2002-02-15T00:00:00"/>
        <d v="2002-03-15T00:00:00"/>
        <d v="2002-04-15T00:00:00"/>
        <d v="2002-05-15T00:00:00"/>
        <d v="2002-06-15T00:00:00"/>
        <d v="2002-07-15T00:00:00"/>
        <d v="2002-08-15T00:00:00"/>
        <d v="2002-09-15T00:00:00"/>
        <d v="2002-10-15T00:00:00"/>
        <d v="2002-11-15T00:00:00"/>
        <d v="2002-12-15T00:00:00"/>
        <d v="2003-01-15T00:00:00"/>
        <d v="2003-02-15T00:00:00"/>
        <d v="2003-03-15T00:00:00"/>
        <d v="2003-04-15T00:00:00"/>
        <d v="2003-05-15T00:00:00"/>
        <d v="2003-06-15T00:00:00"/>
        <d v="2003-07-15T00:00:00"/>
        <d v="2003-08-15T00:00:00"/>
        <d v="2003-09-15T00:00:00"/>
        <d v="2003-10-15T00:00:00"/>
        <d v="2003-11-15T00:00:00"/>
        <d v="2003-12-15T00:00:00"/>
        <d v="2004-01-15T00:00:00"/>
        <d v="2004-02-15T00:00:00"/>
        <d v="2004-03-15T00:00:00"/>
        <d v="2004-04-15T00:00:00"/>
        <d v="2004-05-15T00:00:00"/>
        <d v="2004-06-15T00:00:00"/>
        <d v="2004-07-15T00:00:00"/>
        <d v="2004-08-15T00:00:00"/>
        <d v="2004-09-15T00:00:00"/>
        <d v="2004-10-15T00:00:00"/>
        <d v="2004-11-15T00:00:00"/>
        <d v="2004-12-15T00:00:00"/>
        <d v="2005-01-15T00:00:00"/>
        <d v="2005-02-15T00:00:00"/>
        <d v="2005-03-15T00:00:00"/>
        <d v="2005-04-15T00:00:00"/>
        <d v="2005-05-15T00:00:00"/>
        <d v="2005-06-15T00:00:00"/>
        <d v="2005-07-15T00:00:00"/>
        <d v="2005-08-15T00:00:00"/>
        <d v="2005-09-15T00:00:00"/>
        <d v="2005-10-15T00:00:00"/>
        <d v="2005-11-15T00:00:00"/>
        <d v="2005-12-15T00:00:00"/>
        <d v="2006-01-15T00:00:00"/>
        <d v="2006-02-15T00:00:00"/>
        <d v="2006-03-15T00:00:00"/>
        <d v="2006-04-15T00:00:00"/>
        <d v="2006-05-15T00:00:00"/>
        <d v="2006-06-15T00:00:00"/>
        <d v="2006-07-15T00:00:00"/>
        <d v="2006-08-15T00:00:00"/>
        <d v="2006-09-15T00:00:00"/>
        <d v="2006-10-15T00:00:00"/>
        <d v="2006-11-15T00:00:00"/>
        <d v="2006-12-15T00:00:00"/>
        <d v="2007-01-15T00:00:00"/>
        <d v="2007-02-15T00:00:00"/>
        <d v="2007-03-15T00:00:00"/>
        <d v="2007-04-15T00:00:00"/>
        <d v="2007-05-15T00:00:00"/>
        <d v="2007-06-15T00:00:00"/>
        <d v="2007-07-15T00:00:00"/>
        <d v="2007-08-15T00:00:00"/>
        <d v="2007-09-15T00:00:00"/>
        <d v="2007-10-15T00:00:00"/>
        <d v="2007-11-15T00:00:00"/>
        <d v="2007-12-15T00:00:00"/>
        <d v="2008-01-15T00:00:00"/>
        <d v="2008-02-15T00:00:00"/>
        <d v="2008-03-15T00:00:00"/>
        <d v="2008-04-15T00:00:00"/>
        <d v="2008-05-15T00:00:00"/>
        <d v="2008-06-15T00:00:00"/>
        <d v="2008-07-15T00:00:00"/>
        <d v="2008-08-15T00:00:00"/>
        <d v="2008-09-15T00:00:00"/>
        <d v="2008-10-15T00:00:00"/>
        <d v="2008-11-15T00:00:00"/>
        <d v="2008-12-15T00:00:00"/>
        <d v="2009-01-15T00:00:00"/>
        <d v="2009-02-15T00:00:00"/>
        <d v="2009-03-15T00:00:00"/>
        <d v="2009-04-15T00:00:00"/>
        <d v="2009-05-15T00:00:00"/>
        <d v="2009-06-15T00:00:00"/>
        <d v="2009-07-15T00:00:00"/>
        <d v="2009-08-15T00:00:00"/>
        <d v="2009-09-15T00:00:00"/>
        <d v="2009-10-15T00:00:00"/>
        <d v="2009-11-15T00:00:00"/>
        <d v="2009-12-15T00:00:00"/>
        <d v="2010-01-15T00:00:00"/>
        <d v="2010-02-15T00:00:00"/>
        <d v="2010-03-15T00:00:00"/>
        <d v="2010-04-15T00:00:00"/>
        <d v="2010-05-15T00:00:00"/>
        <d v="2010-06-15T00:00:00"/>
        <d v="2010-07-15T00:00:00"/>
        <d v="2010-08-15T00:00:00"/>
        <d v="2010-09-15T00:00:00"/>
        <d v="2010-10-15T00:00:00"/>
        <d v="2010-11-15T00:00:00"/>
        <d v="2010-12-15T00:00:00"/>
        <d v="2011-01-15T00:00:00"/>
        <d v="2011-02-15T00:00:00"/>
        <d v="2011-03-15T00:00:00"/>
        <d v="2011-04-15T00:00:00"/>
        <d v="2011-05-15T00:00:00"/>
        <d v="2011-06-15T00:00:00"/>
        <d v="2011-07-15T00:00:00"/>
        <d v="2011-08-15T00:00:00"/>
        <d v="2011-09-15T00:00:00"/>
        <d v="2011-10-15T00:00:00"/>
        <d v="2011-11-15T00:00:00"/>
        <d v="2011-12-15T00:00:00"/>
        <d v="2012-01-15T00:00:00"/>
        <d v="2012-02-15T00:00:00"/>
        <d v="2012-03-15T00:00:00"/>
        <d v="2012-04-15T00:00:00"/>
      </sharedItems>
      <fieldGroup base="4">
        <rangePr groupBy="quarters" startDate="1971-04-15T00:00:00" endDate="2012-04-16T00:00:00"/>
        <groupItems count="6">
          <s v="&lt;4/15/1971"/>
          <s v="Qtr1"/>
          <s v="Qtr2"/>
          <s v="Qtr3"/>
          <s v="Qtr4"/>
          <s v="&gt;4/16/2012"/>
        </groupItems>
      </fieldGroup>
    </cacheField>
  </cacheFields>
  <extLst>
    <ext xmlns:x14="http://schemas.microsoft.com/office/spreadsheetml/2009/9/main" uri="{725AE2AE-9491-48be-B2B4-4EB974FC3084}">
      <x14:pivotCacheDefinition pivotCacheId="1"/>
    </ext>
  </extLst>
</pivotCacheDefinition>
</file>

<file path=xl/pivotCache/pivotCacheDefinition3.xml><?xml version="1.0" encoding="utf-8"?>
<pivotCacheDefinition xmlns="http://schemas.openxmlformats.org/spreadsheetml/2006/main" xmlns:r="http://schemas.openxmlformats.org/officeDocument/2006/relationships" r:id="rId1" refreshedBy="NCC" refreshedDate="41986.466664004627" createdVersion="5" refreshedVersion="5" minRefreshableVersion="3" recordCount="9">
  <cacheSource type="worksheet">
    <worksheetSource ref="A1:C10" sheet="Sheet1" r:id="rId2"/>
  </cacheSource>
  <cacheFields count="3">
    <cacheField name="Item" numFmtId="0">
      <sharedItems count="8">
        <s v="groceries"/>
        <s v="shirt"/>
        <s v="gas"/>
        <s v="pen"/>
        <s v="scooter"/>
        <s v="shoes"/>
        <s v="telephone"/>
        <s v="car insurance"/>
      </sharedItems>
    </cacheField>
    <cacheField name="Category" numFmtId="0">
      <sharedItems count="5">
        <s v="food"/>
        <s v="clothing"/>
        <s v="utilities"/>
        <s v="office supplies"/>
        <s v="transportation"/>
      </sharedItems>
    </cacheField>
    <cacheField name="Cost" numFmtId="0">
      <sharedItems containsSemiMixedTypes="0" containsString="0" containsNumber="1" containsInteger="1" minValue="0" maxValue="800" count="9">
        <n v="50"/>
        <n v="75"/>
        <n v="25"/>
        <n v="0"/>
        <n v="70"/>
        <n v="290"/>
        <n v="35"/>
        <n v="180"/>
        <n v="8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
  <r>
    <n v="1"/>
    <s v="Argo"/>
    <x v="0"/>
    <x v="0"/>
    <x v="0"/>
    <n v="48425288"/>
  </r>
  <r>
    <n v="2"/>
    <s v="Paranormal Activity 4"/>
    <x v="1"/>
    <x v="1"/>
    <x v="1"/>
    <n v="33957365"/>
  </r>
  <r>
    <n v="3"/>
    <s v="Taken 2"/>
    <x v="2"/>
    <x v="0"/>
    <x v="2"/>
    <n v="109388845"/>
  </r>
  <r>
    <n v="4"/>
    <s v="Sinister"/>
    <x v="3"/>
    <x v="0"/>
    <x v="3"/>
    <n v="34444955"/>
  </r>
  <r>
    <n v="5"/>
    <s v="Hotel Transylvania"/>
    <x v="4"/>
    <x v="2"/>
    <x v="4"/>
    <n v="120936341"/>
  </r>
  <r>
    <n v="6"/>
    <s v="Alex Cross"/>
    <x v="3"/>
    <x v="3"/>
    <x v="5"/>
    <n v="14318691"/>
  </r>
  <r>
    <n v="7"/>
    <s v="Here Comes the Boom"/>
    <x v="4"/>
    <x v="2"/>
    <x v="6"/>
    <n v="25110472"/>
  </r>
  <r>
    <n v="8"/>
    <s v="Pitch Perfect"/>
    <x v="5"/>
    <x v="2"/>
    <x v="7"/>
    <n v="47352233"/>
  </r>
  <r>
    <n v="9"/>
    <s v="Looper"/>
    <x v="4"/>
    <x v="4"/>
    <x v="8"/>
    <n v="59413306"/>
  </r>
  <r>
    <n v="10"/>
    <s v="Seven Psychopaths"/>
    <x v="6"/>
    <x v="2"/>
    <x v="9"/>
    <n v="10461508"/>
  </r>
  <r>
    <n v="11"/>
    <s v="Frankenweenie"/>
    <x v="7"/>
    <x v="2"/>
    <x v="10"/>
    <n v="29342407"/>
  </r>
  <r>
    <n v="12"/>
    <s v="The Perks of Being a Wallflower"/>
    <x v="3"/>
    <x v="3"/>
    <x v="11"/>
    <n v="9807679"/>
  </r>
  <r>
    <n v="13"/>
    <s v="End of Watch"/>
    <x v="8"/>
    <x v="0"/>
    <x v="12"/>
    <n v="38233511"/>
  </r>
  <r>
    <n v="14"/>
    <s v="Trouble with the Curve"/>
    <x v="0"/>
    <x v="3"/>
    <x v="13"/>
    <n v="34355574"/>
  </r>
  <r>
    <n v="15"/>
    <s v="Atlas Shrugged: Part II"/>
    <x v="9"/>
    <x v="3"/>
    <x v="14"/>
    <n v="3113139"/>
  </r>
  <r>
    <n v="16"/>
    <s v="The Dark Knight Rises"/>
    <x v="0"/>
    <x v="4"/>
    <x v="15"/>
    <n v="446894498"/>
  </r>
  <r>
    <n v="17"/>
    <s v="House at the End of the Street"/>
    <x v="10"/>
    <x v="1"/>
    <x v="16"/>
    <n v="30880757"/>
  </r>
  <r>
    <n v="18"/>
    <s v="Arbitrage"/>
    <x v="11"/>
    <x v="0"/>
    <x v="17"/>
    <n v="7173263"/>
  </r>
  <r>
    <n v="19"/>
    <s v="To the Arctic"/>
    <x v="0"/>
    <x v="5"/>
    <x v="18"/>
    <n v="9327070"/>
  </r>
  <r>
    <n v="20"/>
    <s v="The Bourne Legacy"/>
    <x v="5"/>
    <x v="0"/>
    <x v="19"/>
    <n v="112870105"/>
  </r>
  <r>
    <n v="21"/>
    <s v="Dredd"/>
    <x v="12"/>
    <x v="4"/>
    <x v="20"/>
    <n v="13380022"/>
  </r>
  <r>
    <n v="22"/>
    <s v="The Sessions"/>
    <x v="13"/>
    <x v="0"/>
    <x v="21"/>
    <n v="159643"/>
  </r>
  <r>
    <n v="23"/>
    <s v="Ice Age: Continental Drift"/>
    <x v="2"/>
    <x v="6"/>
    <x v="22"/>
    <n v="160114985"/>
  </r>
  <r>
    <n v="24"/>
    <s v="Ted"/>
    <x v="5"/>
    <x v="2"/>
    <x v="23"/>
    <n v="218665740"/>
  </r>
  <r>
    <n v="25"/>
    <s v="ParaNorman"/>
    <x v="14"/>
    <x v="2"/>
    <x v="24"/>
    <n v="54689530"/>
  </r>
  <r>
    <n v="26"/>
    <s v="Born to be Wild 3D"/>
    <x v="0"/>
    <x v="5"/>
    <x v="25"/>
    <n v="21113708"/>
  </r>
  <r>
    <n v="27"/>
    <s v="Diary of a Wimpy Kid: Dog Days"/>
    <x v="2"/>
    <x v="2"/>
    <x v="26"/>
    <n v="48594075"/>
  </r>
  <r>
    <n v="28"/>
    <s v="The Expendables 2"/>
    <x v="12"/>
    <x v="4"/>
    <x v="27"/>
    <n v="84592458"/>
  </r>
  <r>
    <n v="29"/>
    <s v="Won't Back Down"/>
    <x v="2"/>
    <x v="3"/>
    <x v="28"/>
    <n v="5249881"/>
  </r>
  <r>
    <n v="30"/>
    <s v="The Possession"/>
    <x v="12"/>
    <x v="1"/>
    <x v="29"/>
    <n v="48846465"/>
  </r>
  <r>
    <n v="31"/>
    <s v="The Campaign"/>
    <x v="0"/>
    <x v="2"/>
    <x v="30"/>
    <n v="86451277"/>
  </r>
  <r>
    <n v="32"/>
    <s v="Beasts of the Southern Wild"/>
    <x v="13"/>
    <x v="3"/>
    <x v="31"/>
    <n v="11194951"/>
  </r>
  <r>
    <n v="33"/>
    <s v="Moonrise Kingdom"/>
    <x v="14"/>
    <x v="3"/>
    <x v="32"/>
    <n v="45498318"/>
  </r>
  <r>
    <n v="34"/>
    <s v="The Best Exotic Marigold Hotel"/>
    <x v="13"/>
    <x v="2"/>
    <x v="33"/>
    <n v="46383639"/>
  </r>
  <r>
    <n v="35"/>
    <s v="Ruby Sparks"/>
    <x v="13"/>
    <x v="7"/>
    <x v="34"/>
    <n v="2540106"/>
  </r>
  <r>
    <n v="36"/>
    <s v="Gayby"/>
    <x v="15"/>
    <x v="2"/>
    <x v="35"/>
    <n v="9400"/>
  </r>
</pivotCacheRecords>
</file>

<file path=xl/pivotCache/pivotCacheRecords2.xml><?xml version="1.0" encoding="utf-8"?>
<pivotCacheRecords xmlns="http://schemas.openxmlformats.org/spreadsheetml/2006/main" xmlns:r="http://schemas.openxmlformats.org/officeDocument/2006/relationships" count="494">
  <r>
    <x v="0"/>
    <n v="21"/>
    <x v="0"/>
    <n v="4"/>
    <x v="0"/>
  </r>
  <r>
    <x v="0"/>
    <n v="7.31"/>
    <x v="0"/>
    <n v="4"/>
    <x v="0"/>
  </r>
  <r>
    <x v="1"/>
    <n v="7.43"/>
    <x v="0"/>
    <n v="5"/>
    <x v="1"/>
  </r>
  <r>
    <x v="2"/>
    <n v="7.53"/>
    <x v="0"/>
    <n v="6"/>
    <x v="2"/>
  </r>
  <r>
    <x v="3"/>
    <n v="7.6"/>
    <x v="0"/>
    <n v="7"/>
    <x v="3"/>
  </r>
  <r>
    <x v="4"/>
    <n v="7.7"/>
    <x v="0"/>
    <n v="8"/>
    <x v="4"/>
  </r>
  <r>
    <x v="5"/>
    <n v="7.69"/>
    <x v="0"/>
    <n v="9"/>
    <x v="5"/>
  </r>
  <r>
    <x v="6"/>
    <n v="7.63"/>
    <x v="0"/>
    <n v="10"/>
    <x v="6"/>
  </r>
  <r>
    <x v="7"/>
    <n v="7.55"/>
    <x v="0"/>
    <n v="11"/>
    <x v="7"/>
  </r>
  <r>
    <x v="8"/>
    <n v="7.48"/>
    <x v="0"/>
    <n v="12"/>
    <x v="8"/>
  </r>
  <r>
    <x v="9"/>
    <n v="7.44"/>
    <x v="1"/>
    <n v="1"/>
    <x v="9"/>
  </r>
  <r>
    <x v="10"/>
    <n v="7.33"/>
    <x v="1"/>
    <n v="2"/>
    <x v="10"/>
  </r>
  <r>
    <x v="11"/>
    <n v="7.3"/>
    <x v="1"/>
    <n v="3"/>
    <x v="11"/>
  </r>
  <r>
    <x v="12"/>
    <n v="7.29"/>
    <x v="1"/>
    <n v="4"/>
    <x v="12"/>
  </r>
  <r>
    <x v="13"/>
    <n v="7.37"/>
    <x v="1"/>
    <n v="5"/>
    <x v="13"/>
  </r>
  <r>
    <x v="14"/>
    <n v="7.37"/>
    <x v="1"/>
    <n v="6"/>
    <x v="14"/>
  </r>
  <r>
    <x v="15"/>
    <n v="7.4"/>
    <x v="1"/>
    <n v="7"/>
    <x v="15"/>
  </r>
  <r>
    <x v="16"/>
    <n v="7.4"/>
    <x v="1"/>
    <n v="8"/>
    <x v="16"/>
  </r>
  <r>
    <x v="17"/>
    <n v="7.42"/>
    <x v="1"/>
    <n v="9"/>
    <x v="17"/>
  </r>
  <r>
    <x v="18"/>
    <n v="7.42"/>
    <x v="1"/>
    <n v="10"/>
    <x v="18"/>
  </r>
  <r>
    <x v="19"/>
    <n v="7.43"/>
    <x v="1"/>
    <n v="11"/>
    <x v="19"/>
  </r>
  <r>
    <x v="20"/>
    <n v="7.44"/>
    <x v="1"/>
    <n v="12"/>
    <x v="20"/>
  </r>
  <r>
    <x v="21"/>
    <n v="7.44"/>
    <x v="2"/>
    <n v="1"/>
    <x v="21"/>
  </r>
  <r>
    <x v="22"/>
    <n v="7.44"/>
    <x v="2"/>
    <n v="2"/>
    <x v="22"/>
  </r>
  <r>
    <x v="23"/>
    <n v="7.46"/>
    <x v="2"/>
    <n v="3"/>
    <x v="23"/>
  </r>
  <r>
    <x v="24"/>
    <n v="7.54"/>
    <x v="2"/>
    <n v="4"/>
    <x v="24"/>
  </r>
  <r>
    <x v="25"/>
    <n v="7.65"/>
    <x v="2"/>
    <n v="5"/>
    <x v="25"/>
  </r>
  <r>
    <x v="26"/>
    <n v="7.73"/>
    <x v="2"/>
    <n v="6"/>
    <x v="26"/>
  </r>
  <r>
    <x v="27"/>
    <n v="8.0500000000000007"/>
    <x v="2"/>
    <n v="7"/>
    <x v="27"/>
  </r>
  <r>
    <x v="28"/>
    <n v="8.5"/>
    <x v="2"/>
    <n v="8"/>
    <x v="28"/>
  </r>
  <r>
    <x v="29"/>
    <n v="8.82"/>
    <x v="2"/>
    <n v="9"/>
    <x v="29"/>
  </r>
  <r>
    <x v="30"/>
    <n v="8.77"/>
    <x v="2"/>
    <n v="10"/>
    <x v="30"/>
  </r>
  <r>
    <x v="31"/>
    <n v="8.58"/>
    <x v="2"/>
    <n v="11"/>
    <x v="31"/>
  </r>
  <r>
    <x v="32"/>
    <n v="8.5399999999999991"/>
    <x v="2"/>
    <n v="12"/>
    <x v="32"/>
  </r>
  <r>
    <x v="33"/>
    <n v="8.5399999999999991"/>
    <x v="3"/>
    <n v="1"/>
    <x v="33"/>
  </r>
  <r>
    <x v="34"/>
    <n v="8.4600000000000009"/>
    <x v="3"/>
    <n v="2"/>
    <x v="34"/>
  </r>
  <r>
    <x v="35"/>
    <n v="8.41"/>
    <x v="3"/>
    <n v="3"/>
    <x v="35"/>
  </r>
  <r>
    <x v="36"/>
    <n v="8.58"/>
    <x v="3"/>
    <n v="4"/>
    <x v="36"/>
  </r>
  <r>
    <x v="37"/>
    <n v="8.9700000000000006"/>
    <x v="3"/>
    <n v="5"/>
    <x v="37"/>
  </r>
  <r>
    <x v="38"/>
    <n v="9.09"/>
    <x v="3"/>
    <n v="6"/>
    <x v="38"/>
  </r>
  <r>
    <x v="39"/>
    <n v="9.2799999999999994"/>
    <x v="3"/>
    <n v="7"/>
    <x v="39"/>
  </r>
  <r>
    <x v="40"/>
    <n v="9.59"/>
    <x v="3"/>
    <n v="8"/>
    <x v="40"/>
  </r>
  <r>
    <x v="41"/>
    <n v="9.9600000000000009"/>
    <x v="3"/>
    <n v="9"/>
    <x v="41"/>
  </r>
  <r>
    <x v="42"/>
    <n v="9.98"/>
    <x v="3"/>
    <n v="10"/>
    <x v="42"/>
  </r>
  <r>
    <x v="43"/>
    <n v="9.7899999999999991"/>
    <x v="3"/>
    <n v="11"/>
    <x v="43"/>
  </r>
  <r>
    <x v="44"/>
    <n v="9.6199999999999992"/>
    <x v="3"/>
    <n v="12"/>
    <x v="44"/>
  </r>
  <r>
    <x v="45"/>
    <n v="9.43"/>
    <x v="4"/>
    <n v="1"/>
    <x v="45"/>
  </r>
  <r>
    <x v="46"/>
    <n v="9.11"/>
    <x v="4"/>
    <n v="2"/>
    <x v="46"/>
  </r>
  <r>
    <x v="47"/>
    <n v="8.9"/>
    <x v="4"/>
    <n v="3"/>
    <x v="47"/>
  </r>
  <r>
    <x v="48"/>
    <n v="8.82"/>
    <x v="4"/>
    <n v="4"/>
    <x v="48"/>
  </r>
  <r>
    <x v="49"/>
    <n v="8.91"/>
    <x v="4"/>
    <n v="5"/>
    <x v="49"/>
  </r>
  <r>
    <x v="50"/>
    <n v="8.89"/>
    <x v="4"/>
    <n v="6"/>
    <x v="50"/>
  </r>
  <r>
    <x v="51"/>
    <n v="8.89"/>
    <x v="4"/>
    <n v="7"/>
    <x v="51"/>
  </r>
  <r>
    <x v="52"/>
    <n v="8.94"/>
    <x v="4"/>
    <n v="8"/>
    <x v="52"/>
  </r>
  <r>
    <x v="53"/>
    <n v="9.1300000000000008"/>
    <x v="4"/>
    <n v="9"/>
    <x v="53"/>
  </r>
  <r>
    <x v="54"/>
    <n v="9.2200000000000006"/>
    <x v="4"/>
    <n v="10"/>
    <x v="54"/>
  </r>
  <r>
    <x v="55"/>
    <n v="9.15"/>
    <x v="4"/>
    <n v="11"/>
    <x v="55"/>
  </r>
  <r>
    <x v="56"/>
    <n v="9.1"/>
    <x v="4"/>
    <n v="12"/>
    <x v="56"/>
  </r>
  <r>
    <x v="57"/>
    <n v="9.02"/>
    <x v="5"/>
    <n v="1"/>
    <x v="57"/>
  </r>
  <r>
    <x v="58"/>
    <n v="8.81"/>
    <x v="5"/>
    <n v="2"/>
    <x v="58"/>
  </r>
  <r>
    <x v="59"/>
    <n v="8.76"/>
    <x v="5"/>
    <n v="3"/>
    <x v="59"/>
  </r>
  <r>
    <x v="60"/>
    <n v="8.73"/>
    <x v="5"/>
    <n v="4"/>
    <x v="60"/>
  </r>
  <r>
    <x v="61"/>
    <n v="8.77"/>
    <x v="5"/>
    <n v="5"/>
    <x v="61"/>
  </r>
  <r>
    <x v="62"/>
    <n v="8.85"/>
    <x v="5"/>
    <n v="6"/>
    <x v="62"/>
  </r>
  <r>
    <x v="63"/>
    <n v="8.93"/>
    <x v="5"/>
    <n v="7"/>
    <x v="63"/>
  </r>
  <r>
    <x v="64"/>
    <n v="9"/>
    <x v="5"/>
    <n v="8"/>
    <x v="64"/>
  </r>
  <r>
    <x v="65"/>
    <n v="8.98"/>
    <x v="5"/>
    <n v="9"/>
    <x v="65"/>
  </r>
  <r>
    <x v="66"/>
    <n v="8.93"/>
    <x v="5"/>
    <n v="10"/>
    <x v="66"/>
  </r>
  <r>
    <x v="67"/>
    <n v="8.81"/>
    <x v="5"/>
    <n v="11"/>
    <x v="67"/>
  </r>
  <r>
    <x v="68"/>
    <n v="8.7899999999999991"/>
    <x v="5"/>
    <n v="12"/>
    <x v="68"/>
  </r>
  <r>
    <x v="69"/>
    <n v="8.7200000000000006"/>
    <x v="6"/>
    <n v="1"/>
    <x v="69"/>
  </r>
  <r>
    <x v="70"/>
    <n v="8.67"/>
    <x v="6"/>
    <n v="2"/>
    <x v="70"/>
  </r>
  <r>
    <x v="71"/>
    <n v="8.69"/>
    <x v="6"/>
    <n v="3"/>
    <x v="71"/>
  </r>
  <r>
    <x v="72"/>
    <n v="8.75"/>
    <x v="6"/>
    <n v="4"/>
    <x v="72"/>
  </r>
  <r>
    <x v="73"/>
    <n v="8.82"/>
    <x v="6"/>
    <n v="5"/>
    <x v="73"/>
  </r>
  <r>
    <x v="74"/>
    <n v="8.86"/>
    <x v="6"/>
    <n v="6"/>
    <x v="74"/>
  </r>
  <r>
    <x v="75"/>
    <n v="8.94"/>
    <x v="6"/>
    <n v="7"/>
    <x v="75"/>
  </r>
  <r>
    <x v="76"/>
    <n v="8.94"/>
    <x v="6"/>
    <n v="8"/>
    <x v="76"/>
  </r>
  <r>
    <x v="77"/>
    <n v="8.9"/>
    <x v="6"/>
    <n v="9"/>
    <x v="77"/>
  </r>
  <r>
    <x v="78"/>
    <n v="8.92"/>
    <x v="6"/>
    <n v="10"/>
    <x v="78"/>
  </r>
  <r>
    <x v="79"/>
    <n v="8.92"/>
    <x v="6"/>
    <n v="11"/>
    <x v="79"/>
  </r>
  <r>
    <x v="80"/>
    <n v="8.9600000000000009"/>
    <x v="6"/>
    <n v="12"/>
    <x v="80"/>
  </r>
  <r>
    <x v="81"/>
    <n v="9.02"/>
    <x v="7"/>
    <n v="1"/>
    <x v="81"/>
  </r>
  <r>
    <x v="82"/>
    <n v="9.16"/>
    <x v="7"/>
    <n v="2"/>
    <x v="82"/>
  </r>
  <r>
    <x v="83"/>
    <n v="9.1999999999999993"/>
    <x v="7"/>
    <n v="3"/>
    <x v="83"/>
  </r>
  <r>
    <x v="84"/>
    <n v="9.36"/>
    <x v="7"/>
    <n v="4"/>
    <x v="84"/>
  </r>
  <r>
    <x v="85"/>
    <n v="9.58"/>
    <x v="7"/>
    <n v="5"/>
    <x v="85"/>
  </r>
  <r>
    <x v="86"/>
    <n v="9.7100000000000009"/>
    <x v="7"/>
    <n v="6"/>
    <x v="86"/>
  </r>
  <r>
    <x v="87"/>
    <n v="9.74"/>
    <x v="7"/>
    <n v="7"/>
    <x v="87"/>
  </r>
  <r>
    <x v="88"/>
    <n v="9.7899999999999991"/>
    <x v="7"/>
    <n v="8"/>
    <x v="88"/>
  </r>
  <r>
    <x v="89"/>
    <n v="9.76"/>
    <x v="7"/>
    <n v="9"/>
    <x v="89"/>
  </r>
  <r>
    <x v="90"/>
    <n v="9.86"/>
    <x v="7"/>
    <n v="10"/>
    <x v="90"/>
  </r>
  <r>
    <x v="91"/>
    <n v="10.11"/>
    <x v="7"/>
    <n v="11"/>
    <x v="91"/>
  </r>
  <r>
    <x v="92"/>
    <n v="10.35"/>
    <x v="7"/>
    <n v="12"/>
    <x v="92"/>
  </r>
  <r>
    <x v="93"/>
    <n v="10.39"/>
    <x v="8"/>
    <n v="1"/>
    <x v="93"/>
  </r>
  <r>
    <x v="94"/>
    <n v="10.41"/>
    <x v="8"/>
    <n v="2"/>
    <x v="94"/>
  </r>
  <r>
    <x v="95"/>
    <n v="10.43"/>
    <x v="8"/>
    <n v="3"/>
    <x v="95"/>
  </r>
  <r>
    <x v="96"/>
    <n v="10.5"/>
    <x v="8"/>
    <n v="4"/>
    <x v="96"/>
  </r>
  <r>
    <x v="97"/>
    <n v="10.69"/>
    <x v="8"/>
    <n v="5"/>
    <x v="97"/>
  </r>
  <r>
    <x v="98"/>
    <n v="11.04"/>
    <x v="8"/>
    <n v="6"/>
    <x v="98"/>
  </r>
  <r>
    <x v="99"/>
    <n v="11.09"/>
    <x v="8"/>
    <n v="7"/>
    <x v="99"/>
  </r>
  <r>
    <x v="100"/>
    <n v="11.09"/>
    <x v="8"/>
    <n v="8"/>
    <x v="100"/>
  </r>
  <r>
    <x v="101"/>
    <n v="11.3"/>
    <x v="8"/>
    <n v="9"/>
    <x v="101"/>
  </r>
  <r>
    <x v="102"/>
    <n v="11.64"/>
    <x v="8"/>
    <n v="10"/>
    <x v="102"/>
  </r>
  <r>
    <x v="103"/>
    <n v="12.83"/>
    <x v="8"/>
    <n v="11"/>
    <x v="103"/>
  </r>
  <r>
    <x v="104"/>
    <n v="12.9"/>
    <x v="8"/>
    <n v="12"/>
    <x v="104"/>
  </r>
  <r>
    <x v="105"/>
    <n v="12.88"/>
    <x v="9"/>
    <n v="1"/>
    <x v="105"/>
  </r>
  <r>
    <x v="106"/>
    <n v="13.04"/>
    <x v="9"/>
    <n v="2"/>
    <x v="106"/>
  </r>
  <r>
    <x v="107"/>
    <n v="15.28"/>
    <x v="9"/>
    <n v="3"/>
    <x v="107"/>
  </r>
  <r>
    <x v="108"/>
    <n v="16.329999999999998"/>
    <x v="9"/>
    <n v="4"/>
    <x v="108"/>
  </r>
  <r>
    <x v="109"/>
    <n v="14.26"/>
    <x v="9"/>
    <n v="5"/>
    <x v="109"/>
  </r>
  <r>
    <x v="110"/>
    <n v="12.71"/>
    <x v="9"/>
    <n v="6"/>
    <x v="110"/>
  </r>
  <r>
    <x v="111"/>
    <n v="12.19"/>
    <x v="9"/>
    <n v="7"/>
    <x v="111"/>
  </r>
  <r>
    <x v="112"/>
    <n v="12.56"/>
    <x v="9"/>
    <n v="8"/>
    <x v="112"/>
  </r>
  <r>
    <x v="113"/>
    <n v="13.2"/>
    <x v="9"/>
    <n v="9"/>
    <x v="113"/>
  </r>
  <r>
    <x v="114"/>
    <n v="13.79"/>
    <x v="9"/>
    <n v="10"/>
    <x v="114"/>
  </r>
  <r>
    <x v="115"/>
    <n v="14.21"/>
    <x v="9"/>
    <n v="11"/>
    <x v="115"/>
  </r>
  <r>
    <x v="116"/>
    <n v="14.79"/>
    <x v="9"/>
    <n v="12"/>
    <x v="116"/>
  </r>
  <r>
    <x v="117"/>
    <n v="14.9"/>
    <x v="10"/>
    <n v="1"/>
    <x v="117"/>
  </r>
  <r>
    <x v="118"/>
    <n v="15.13"/>
    <x v="10"/>
    <n v="2"/>
    <x v="118"/>
  </r>
  <r>
    <x v="119"/>
    <n v="15.4"/>
    <x v="10"/>
    <n v="3"/>
    <x v="119"/>
  </r>
  <r>
    <x v="120"/>
    <n v="15.58"/>
    <x v="10"/>
    <n v="4"/>
    <x v="120"/>
  </r>
  <r>
    <x v="121"/>
    <n v="16.399999999999999"/>
    <x v="10"/>
    <n v="5"/>
    <x v="121"/>
  </r>
  <r>
    <x v="122"/>
    <n v="16.7"/>
    <x v="10"/>
    <n v="6"/>
    <x v="122"/>
  </r>
  <r>
    <x v="123"/>
    <n v="16.829999999999998"/>
    <x v="10"/>
    <n v="7"/>
    <x v="123"/>
  </r>
  <r>
    <x v="124"/>
    <n v="17.29"/>
    <x v="10"/>
    <n v="8"/>
    <x v="124"/>
  </r>
  <r>
    <x v="125"/>
    <n v="18.16"/>
    <x v="10"/>
    <n v="9"/>
    <x v="125"/>
  </r>
  <r>
    <x v="126"/>
    <n v="18.45"/>
    <x v="10"/>
    <n v="10"/>
    <x v="126"/>
  </r>
  <r>
    <x v="127"/>
    <n v="17.829999999999998"/>
    <x v="10"/>
    <n v="11"/>
    <x v="127"/>
  </r>
  <r>
    <x v="128"/>
    <n v="16.920000000000002"/>
    <x v="10"/>
    <n v="12"/>
    <x v="128"/>
  </r>
  <r>
    <x v="129"/>
    <n v="17.399999999999999"/>
    <x v="11"/>
    <n v="1"/>
    <x v="129"/>
  </r>
  <r>
    <x v="130"/>
    <n v="17.600000000000001"/>
    <x v="11"/>
    <n v="2"/>
    <x v="130"/>
  </r>
  <r>
    <x v="131"/>
    <n v="17.16"/>
    <x v="11"/>
    <n v="3"/>
    <x v="131"/>
  </r>
  <r>
    <x v="132"/>
    <n v="16.89"/>
    <x v="11"/>
    <n v="4"/>
    <x v="132"/>
  </r>
  <r>
    <x v="133"/>
    <n v="16.68"/>
    <x v="11"/>
    <n v="5"/>
    <x v="133"/>
  </r>
  <r>
    <x v="134"/>
    <n v="16.7"/>
    <x v="11"/>
    <n v="6"/>
    <x v="134"/>
  </r>
  <r>
    <x v="135"/>
    <n v="16.82"/>
    <x v="11"/>
    <n v="7"/>
    <x v="135"/>
  </r>
  <r>
    <x v="136"/>
    <n v="16.27"/>
    <x v="11"/>
    <n v="8"/>
    <x v="136"/>
  </r>
  <r>
    <x v="137"/>
    <n v="15.43"/>
    <x v="11"/>
    <n v="9"/>
    <x v="137"/>
  </r>
  <r>
    <x v="138"/>
    <n v="14.61"/>
    <x v="11"/>
    <n v="10"/>
    <x v="138"/>
  </r>
  <r>
    <x v="139"/>
    <n v="13.83"/>
    <x v="11"/>
    <n v="11"/>
    <x v="139"/>
  </r>
  <r>
    <x v="140"/>
    <n v="13.62"/>
    <x v="11"/>
    <n v="12"/>
    <x v="140"/>
  </r>
  <r>
    <x v="141"/>
    <n v="13.25"/>
    <x v="12"/>
    <n v="1"/>
    <x v="141"/>
  </r>
  <r>
    <x v="142"/>
    <n v="13.04"/>
    <x v="12"/>
    <n v="2"/>
    <x v="142"/>
  </r>
  <r>
    <x v="143"/>
    <n v="12.8"/>
    <x v="12"/>
    <n v="3"/>
    <x v="143"/>
  </r>
  <r>
    <x v="144"/>
    <n v="12.78"/>
    <x v="12"/>
    <n v="4"/>
    <x v="144"/>
  </r>
  <r>
    <x v="145"/>
    <n v="12.63"/>
    <x v="12"/>
    <n v="5"/>
    <x v="145"/>
  </r>
  <r>
    <x v="146"/>
    <n v="12.87"/>
    <x v="12"/>
    <n v="6"/>
    <x v="146"/>
  </r>
  <r>
    <x v="147"/>
    <n v="13.42"/>
    <x v="12"/>
    <n v="7"/>
    <x v="147"/>
  </r>
  <r>
    <x v="148"/>
    <n v="13.81"/>
    <x v="12"/>
    <n v="8"/>
    <x v="148"/>
  </r>
  <r>
    <x v="149"/>
    <n v="13.73"/>
    <x v="12"/>
    <n v="9"/>
    <x v="149"/>
  </r>
  <r>
    <x v="150"/>
    <n v="13.54"/>
    <x v="12"/>
    <n v="10"/>
    <x v="150"/>
  </r>
  <r>
    <x v="151"/>
    <n v="13.44"/>
    <x v="12"/>
    <n v="11"/>
    <x v="151"/>
  </r>
  <r>
    <x v="152"/>
    <n v="13.42"/>
    <x v="12"/>
    <n v="12"/>
    <x v="152"/>
  </r>
  <r>
    <x v="153"/>
    <n v="13.37"/>
    <x v="13"/>
    <n v="1"/>
    <x v="153"/>
  </r>
  <r>
    <x v="154"/>
    <n v="13.23"/>
    <x v="13"/>
    <n v="2"/>
    <x v="154"/>
  </r>
  <r>
    <x v="155"/>
    <n v="13.39"/>
    <x v="13"/>
    <n v="3"/>
    <x v="155"/>
  </r>
  <r>
    <x v="156"/>
    <n v="13.65"/>
    <x v="13"/>
    <n v="4"/>
    <x v="156"/>
  </r>
  <r>
    <x v="157"/>
    <n v="13.94"/>
    <x v="13"/>
    <n v="5"/>
    <x v="157"/>
  </r>
  <r>
    <x v="158"/>
    <n v="14.42"/>
    <x v="13"/>
    <n v="6"/>
    <x v="158"/>
  </r>
  <r>
    <x v="159"/>
    <n v="14.67"/>
    <x v="13"/>
    <n v="7"/>
    <x v="159"/>
  </r>
  <r>
    <x v="160"/>
    <n v="14.47"/>
    <x v="13"/>
    <n v="8"/>
    <x v="160"/>
  </r>
  <r>
    <x v="161"/>
    <n v="14.35"/>
    <x v="13"/>
    <n v="9"/>
    <x v="161"/>
  </r>
  <r>
    <x v="162"/>
    <n v="14.13"/>
    <x v="13"/>
    <n v="10"/>
    <x v="162"/>
  </r>
  <r>
    <x v="163"/>
    <n v="13.64"/>
    <x v="13"/>
    <n v="11"/>
    <x v="163"/>
  </r>
  <r>
    <x v="164"/>
    <n v="13.18"/>
    <x v="13"/>
    <n v="12"/>
    <x v="164"/>
  </r>
  <r>
    <x v="165"/>
    <n v="13.08"/>
    <x v="14"/>
    <n v="1"/>
    <x v="165"/>
  </r>
  <r>
    <x v="166"/>
    <n v="12.92"/>
    <x v="14"/>
    <n v="2"/>
    <x v="166"/>
  </r>
  <r>
    <x v="167"/>
    <n v="13.17"/>
    <x v="14"/>
    <n v="3"/>
    <x v="167"/>
  </r>
  <r>
    <x v="168"/>
    <n v="13.2"/>
    <x v="14"/>
    <n v="4"/>
    <x v="168"/>
  </r>
  <r>
    <x v="169"/>
    <n v="12.91"/>
    <x v="14"/>
    <n v="5"/>
    <x v="169"/>
  </r>
  <r>
    <x v="170"/>
    <n v="12.22"/>
    <x v="14"/>
    <n v="6"/>
    <x v="170"/>
  </r>
  <r>
    <x v="171"/>
    <n v="12.03"/>
    <x v="14"/>
    <n v="7"/>
    <x v="171"/>
  </r>
  <r>
    <x v="172"/>
    <n v="12.19"/>
    <x v="14"/>
    <n v="8"/>
    <x v="172"/>
  </r>
  <r>
    <x v="173"/>
    <n v="12.19"/>
    <x v="14"/>
    <n v="9"/>
    <x v="173"/>
  </r>
  <r>
    <x v="174"/>
    <n v="12.14"/>
    <x v="14"/>
    <n v="10"/>
    <x v="174"/>
  </r>
  <r>
    <x v="175"/>
    <n v="11.78"/>
    <x v="14"/>
    <n v="11"/>
    <x v="175"/>
  </r>
  <r>
    <x v="176"/>
    <n v="11.26"/>
    <x v="14"/>
    <n v="12"/>
    <x v="176"/>
  </r>
  <r>
    <x v="177"/>
    <n v="10.88"/>
    <x v="15"/>
    <n v="1"/>
    <x v="177"/>
  </r>
  <r>
    <x v="178"/>
    <n v="10.71"/>
    <x v="15"/>
    <n v="2"/>
    <x v="178"/>
  </r>
  <r>
    <x v="179"/>
    <n v="10.08"/>
    <x v="15"/>
    <n v="3"/>
    <x v="179"/>
  </r>
  <r>
    <x v="180"/>
    <n v="9.94"/>
    <x v="15"/>
    <n v="4"/>
    <x v="180"/>
  </r>
  <r>
    <x v="181"/>
    <n v="10.14"/>
    <x v="15"/>
    <n v="5"/>
    <x v="181"/>
  </r>
  <r>
    <x v="182"/>
    <n v="10.68"/>
    <x v="15"/>
    <n v="6"/>
    <x v="182"/>
  </r>
  <r>
    <x v="183"/>
    <n v="10.51"/>
    <x v="15"/>
    <n v="7"/>
    <x v="183"/>
  </r>
  <r>
    <x v="184"/>
    <n v="10.199999999999999"/>
    <x v="15"/>
    <n v="8"/>
    <x v="184"/>
  </r>
  <r>
    <x v="185"/>
    <n v="10.01"/>
    <x v="15"/>
    <n v="9"/>
    <x v="185"/>
  </r>
  <r>
    <x v="186"/>
    <n v="9.9700000000000006"/>
    <x v="15"/>
    <n v="10"/>
    <x v="186"/>
  </r>
  <r>
    <x v="187"/>
    <n v="9.6999999999999993"/>
    <x v="15"/>
    <n v="11"/>
    <x v="187"/>
  </r>
  <r>
    <x v="188"/>
    <n v="9.31"/>
    <x v="15"/>
    <n v="12"/>
    <x v="188"/>
  </r>
  <r>
    <x v="189"/>
    <n v="9.1999999999999993"/>
    <x v="16"/>
    <n v="1"/>
    <x v="189"/>
  </r>
  <r>
    <x v="190"/>
    <n v="9.08"/>
    <x v="16"/>
    <n v="2"/>
    <x v="190"/>
  </r>
  <r>
    <x v="191"/>
    <n v="9.0399999999999991"/>
    <x v="16"/>
    <n v="3"/>
    <x v="191"/>
  </r>
  <r>
    <x v="192"/>
    <n v="9.83"/>
    <x v="16"/>
    <n v="4"/>
    <x v="192"/>
  </r>
  <r>
    <x v="193"/>
    <n v="10.6"/>
    <x v="16"/>
    <n v="5"/>
    <x v="193"/>
  </r>
  <r>
    <x v="194"/>
    <n v="10.54"/>
    <x v="16"/>
    <n v="6"/>
    <x v="194"/>
  </r>
  <r>
    <x v="195"/>
    <n v="10.28"/>
    <x v="16"/>
    <n v="7"/>
    <x v="195"/>
  </r>
  <r>
    <x v="196"/>
    <n v="10.33"/>
    <x v="16"/>
    <n v="8"/>
    <x v="196"/>
  </r>
  <r>
    <x v="197"/>
    <n v="10.89"/>
    <x v="16"/>
    <n v="9"/>
    <x v="197"/>
  </r>
  <r>
    <x v="198"/>
    <n v="11.26"/>
    <x v="16"/>
    <n v="10"/>
    <x v="198"/>
  </r>
  <r>
    <x v="199"/>
    <n v="10.65"/>
    <x v="16"/>
    <n v="11"/>
    <x v="199"/>
  </r>
  <r>
    <x v="200"/>
    <n v="10.65"/>
    <x v="16"/>
    <n v="12"/>
    <x v="200"/>
  </r>
  <r>
    <x v="201"/>
    <n v="10.43"/>
    <x v="17"/>
    <n v="1"/>
    <x v="201"/>
  </r>
  <r>
    <x v="202"/>
    <n v="9.89"/>
    <x v="17"/>
    <n v="2"/>
    <x v="202"/>
  </r>
  <r>
    <x v="203"/>
    <n v="9.93"/>
    <x v="17"/>
    <n v="3"/>
    <x v="203"/>
  </r>
  <r>
    <x v="204"/>
    <n v="10.199999999999999"/>
    <x v="17"/>
    <n v="4"/>
    <x v="204"/>
  </r>
  <r>
    <x v="205"/>
    <n v="10.46"/>
    <x v="17"/>
    <n v="5"/>
    <x v="205"/>
  </r>
  <r>
    <x v="206"/>
    <n v="10.46"/>
    <x v="17"/>
    <n v="6"/>
    <x v="206"/>
  </r>
  <r>
    <x v="207"/>
    <n v="10.43"/>
    <x v="17"/>
    <n v="7"/>
    <x v="207"/>
  </r>
  <r>
    <x v="208"/>
    <n v="10.6"/>
    <x v="17"/>
    <n v="8"/>
    <x v="208"/>
  </r>
  <r>
    <x v="209"/>
    <n v="10.48"/>
    <x v="17"/>
    <n v="9"/>
    <x v="209"/>
  </r>
  <r>
    <x v="210"/>
    <n v="10.3"/>
    <x v="17"/>
    <n v="10"/>
    <x v="210"/>
  </r>
  <r>
    <x v="211"/>
    <n v="10.27"/>
    <x v="17"/>
    <n v="11"/>
    <x v="211"/>
  </r>
  <r>
    <x v="212"/>
    <n v="10.61"/>
    <x v="17"/>
    <n v="12"/>
    <x v="212"/>
  </r>
  <r>
    <x v="213"/>
    <n v="10.73"/>
    <x v="18"/>
    <n v="1"/>
    <x v="213"/>
  </r>
  <r>
    <x v="214"/>
    <n v="10.65"/>
    <x v="18"/>
    <n v="2"/>
    <x v="214"/>
  </r>
  <r>
    <x v="215"/>
    <n v="11.03"/>
    <x v="18"/>
    <n v="3"/>
    <x v="215"/>
  </r>
  <r>
    <x v="216"/>
    <n v="11.05"/>
    <x v="18"/>
    <n v="4"/>
    <x v="216"/>
  </r>
  <r>
    <x v="217"/>
    <n v="10.77"/>
    <x v="18"/>
    <n v="5"/>
    <x v="217"/>
  </r>
  <r>
    <x v="218"/>
    <n v="10.199999999999999"/>
    <x v="18"/>
    <n v="6"/>
    <x v="218"/>
  </r>
  <r>
    <x v="219"/>
    <n v="9.8800000000000008"/>
    <x v="18"/>
    <n v="7"/>
    <x v="219"/>
  </r>
  <r>
    <x v="220"/>
    <n v="9.99"/>
    <x v="18"/>
    <n v="8"/>
    <x v="220"/>
  </r>
  <r>
    <x v="221"/>
    <n v="10.130000000000001"/>
    <x v="18"/>
    <n v="9"/>
    <x v="221"/>
  </r>
  <r>
    <x v="222"/>
    <n v="9.9499999999999993"/>
    <x v="18"/>
    <n v="10"/>
    <x v="222"/>
  </r>
  <r>
    <x v="223"/>
    <n v="9.77"/>
    <x v="18"/>
    <n v="11"/>
    <x v="223"/>
  </r>
  <r>
    <x v="224"/>
    <n v="9.74"/>
    <x v="18"/>
    <n v="12"/>
    <x v="224"/>
  </r>
  <r>
    <x v="225"/>
    <n v="9.9"/>
    <x v="19"/>
    <n v="1"/>
    <x v="225"/>
  </r>
  <r>
    <x v="226"/>
    <n v="10.199999999999999"/>
    <x v="19"/>
    <n v="2"/>
    <x v="226"/>
  </r>
  <r>
    <x v="227"/>
    <n v="10.27"/>
    <x v="19"/>
    <n v="3"/>
    <x v="227"/>
  </r>
  <r>
    <x v="228"/>
    <n v="10.37"/>
    <x v="19"/>
    <n v="4"/>
    <x v="228"/>
  </r>
  <r>
    <x v="229"/>
    <n v="10.48"/>
    <x v="19"/>
    <n v="5"/>
    <x v="229"/>
  </r>
  <r>
    <x v="230"/>
    <n v="10.16"/>
    <x v="19"/>
    <n v="6"/>
    <x v="230"/>
  </r>
  <r>
    <x v="231"/>
    <n v="10.039999999999999"/>
    <x v="19"/>
    <n v="7"/>
    <x v="231"/>
  </r>
  <r>
    <x v="232"/>
    <n v="10.1"/>
    <x v="19"/>
    <n v="8"/>
    <x v="232"/>
  </r>
  <r>
    <x v="233"/>
    <n v="10.18"/>
    <x v="19"/>
    <n v="9"/>
    <x v="233"/>
  </r>
  <r>
    <x v="234"/>
    <n v="10.18"/>
    <x v="19"/>
    <n v="10"/>
    <x v="234"/>
  </r>
  <r>
    <x v="235"/>
    <n v="10.01"/>
    <x v="19"/>
    <n v="11"/>
    <x v="235"/>
  </r>
  <r>
    <x v="236"/>
    <n v="9.67"/>
    <x v="19"/>
    <n v="12"/>
    <x v="236"/>
  </r>
  <r>
    <x v="237"/>
    <n v="9.64"/>
    <x v="20"/>
    <n v="1"/>
    <x v="237"/>
  </r>
  <r>
    <x v="238"/>
    <n v="9.3699999999999992"/>
    <x v="20"/>
    <n v="2"/>
    <x v="238"/>
  </r>
  <r>
    <x v="239"/>
    <n v="9.5"/>
    <x v="20"/>
    <n v="3"/>
    <x v="239"/>
  </r>
  <r>
    <x v="240"/>
    <n v="9.49"/>
    <x v="20"/>
    <n v="4"/>
    <x v="240"/>
  </r>
  <r>
    <x v="241"/>
    <n v="9.4700000000000006"/>
    <x v="20"/>
    <n v="5"/>
    <x v="241"/>
  </r>
  <r>
    <x v="242"/>
    <n v="9.6199999999999992"/>
    <x v="20"/>
    <n v="6"/>
    <x v="242"/>
  </r>
  <r>
    <x v="243"/>
    <n v="9.58"/>
    <x v="20"/>
    <n v="7"/>
    <x v="243"/>
  </r>
  <r>
    <x v="244"/>
    <n v="9.24"/>
    <x v="20"/>
    <n v="8"/>
    <x v="244"/>
  </r>
  <r>
    <x v="245"/>
    <n v="9.01"/>
    <x v="20"/>
    <n v="9"/>
    <x v="245"/>
  </r>
  <r>
    <x v="246"/>
    <n v="8.86"/>
    <x v="20"/>
    <n v="10"/>
    <x v="246"/>
  </r>
  <r>
    <x v="247"/>
    <n v="8.7100000000000009"/>
    <x v="20"/>
    <n v="11"/>
    <x v="247"/>
  </r>
  <r>
    <x v="248"/>
    <n v="8.5"/>
    <x v="20"/>
    <n v="12"/>
    <x v="248"/>
  </r>
  <r>
    <x v="249"/>
    <n v="8.43"/>
    <x v="21"/>
    <n v="1"/>
    <x v="249"/>
  </r>
  <r>
    <x v="250"/>
    <n v="8.76"/>
    <x v="21"/>
    <n v="2"/>
    <x v="250"/>
  </r>
  <r>
    <x v="251"/>
    <n v="8.94"/>
    <x v="21"/>
    <n v="3"/>
    <x v="251"/>
  </r>
  <r>
    <x v="252"/>
    <n v="8.85"/>
    <x v="21"/>
    <n v="4"/>
    <x v="252"/>
  </r>
  <r>
    <x v="253"/>
    <n v="8.67"/>
    <x v="21"/>
    <n v="5"/>
    <x v="253"/>
  </r>
  <r>
    <x v="254"/>
    <n v="8.51"/>
    <x v="21"/>
    <n v="6"/>
    <x v="254"/>
  </r>
  <r>
    <x v="255"/>
    <n v="8.1300000000000008"/>
    <x v="21"/>
    <n v="7"/>
    <x v="255"/>
  </r>
  <r>
    <x v="256"/>
    <n v="7.98"/>
    <x v="21"/>
    <n v="8"/>
    <x v="256"/>
  </r>
  <r>
    <x v="257"/>
    <n v="7.92"/>
    <x v="21"/>
    <n v="9"/>
    <x v="257"/>
  </r>
  <r>
    <x v="258"/>
    <n v="8.09"/>
    <x v="21"/>
    <n v="10"/>
    <x v="258"/>
  </r>
  <r>
    <x v="259"/>
    <n v="8.31"/>
    <x v="21"/>
    <n v="11"/>
    <x v="259"/>
  </r>
  <r>
    <x v="260"/>
    <n v="8.2200000000000006"/>
    <x v="21"/>
    <n v="12"/>
    <x v="260"/>
  </r>
  <r>
    <x v="261"/>
    <n v="8.02"/>
    <x v="22"/>
    <n v="1"/>
    <x v="261"/>
  </r>
  <r>
    <x v="262"/>
    <n v="7.68"/>
    <x v="22"/>
    <n v="2"/>
    <x v="262"/>
  </r>
  <r>
    <x v="263"/>
    <n v="7.5"/>
    <x v="22"/>
    <n v="3"/>
    <x v="263"/>
  </r>
  <r>
    <x v="264"/>
    <n v="7.47"/>
    <x v="22"/>
    <n v="4"/>
    <x v="264"/>
  </r>
  <r>
    <x v="265"/>
    <n v="7.47"/>
    <x v="22"/>
    <n v="5"/>
    <x v="265"/>
  </r>
  <r>
    <x v="266"/>
    <n v="7.42"/>
    <x v="22"/>
    <n v="6"/>
    <x v="266"/>
  </r>
  <r>
    <x v="267"/>
    <n v="7.21"/>
    <x v="22"/>
    <n v="7"/>
    <x v="267"/>
  </r>
  <r>
    <x v="268"/>
    <n v="7.11"/>
    <x v="22"/>
    <n v="8"/>
    <x v="268"/>
  </r>
  <r>
    <x v="269"/>
    <n v="6.92"/>
    <x v="22"/>
    <n v="9"/>
    <x v="269"/>
  </r>
  <r>
    <x v="270"/>
    <n v="6.83"/>
    <x v="22"/>
    <n v="10"/>
    <x v="270"/>
  </r>
  <r>
    <x v="271"/>
    <n v="7.16"/>
    <x v="22"/>
    <n v="11"/>
    <x v="271"/>
  </r>
  <r>
    <x v="272"/>
    <n v="7.17"/>
    <x v="22"/>
    <n v="12"/>
    <x v="272"/>
  </r>
  <r>
    <x v="273"/>
    <n v="7.06"/>
    <x v="23"/>
    <n v="1"/>
    <x v="273"/>
  </r>
  <r>
    <x v="274"/>
    <n v="7.15"/>
    <x v="23"/>
    <n v="2"/>
    <x v="274"/>
  </r>
  <r>
    <x v="275"/>
    <n v="7.68"/>
    <x v="23"/>
    <n v="3"/>
    <x v="275"/>
  </r>
  <r>
    <x v="276"/>
    <n v="8.32"/>
    <x v="23"/>
    <n v="4"/>
    <x v="276"/>
  </r>
  <r>
    <x v="277"/>
    <n v="8.6"/>
    <x v="23"/>
    <n v="5"/>
    <x v="277"/>
  </r>
  <r>
    <x v="278"/>
    <n v="8.4"/>
    <x v="23"/>
    <n v="6"/>
    <x v="278"/>
  </r>
  <r>
    <x v="279"/>
    <n v="8.61"/>
    <x v="23"/>
    <n v="7"/>
    <x v="279"/>
  </r>
  <r>
    <x v="280"/>
    <n v="8.51"/>
    <x v="23"/>
    <n v="8"/>
    <x v="280"/>
  </r>
  <r>
    <x v="281"/>
    <n v="8.64"/>
    <x v="23"/>
    <n v="9"/>
    <x v="281"/>
  </r>
  <r>
    <x v="282"/>
    <n v="8.93"/>
    <x v="23"/>
    <n v="10"/>
    <x v="282"/>
  </r>
  <r>
    <x v="283"/>
    <n v="9.17"/>
    <x v="23"/>
    <n v="11"/>
    <x v="283"/>
  </r>
  <r>
    <x v="284"/>
    <n v="9.1999999999999993"/>
    <x v="23"/>
    <n v="12"/>
    <x v="284"/>
  </r>
  <r>
    <x v="285"/>
    <n v="9.15"/>
    <x v="24"/>
    <n v="1"/>
    <x v="285"/>
  </r>
  <r>
    <x v="286"/>
    <n v="8.83"/>
    <x v="24"/>
    <n v="2"/>
    <x v="286"/>
  </r>
  <r>
    <x v="287"/>
    <n v="8.4600000000000009"/>
    <x v="24"/>
    <n v="3"/>
    <x v="287"/>
  </r>
  <r>
    <x v="288"/>
    <n v="8.32"/>
    <x v="24"/>
    <n v="4"/>
    <x v="288"/>
  </r>
  <r>
    <x v="289"/>
    <n v="7.96"/>
    <x v="24"/>
    <n v="5"/>
    <x v="289"/>
  </r>
  <r>
    <x v="290"/>
    <n v="7.57"/>
    <x v="24"/>
    <n v="6"/>
    <x v="290"/>
  </r>
  <r>
    <x v="291"/>
    <n v="7.61"/>
    <x v="24"/>
    <n v="7"/>
    <x v="291"/>
  </r>
  <r>
    <x v="292"/>
    <n v="7.86"/>
    <x v="24"/>
    <n v="8"/>
    <x v="292"/>
  </r>
  <r>
    <x v="293"/>
    <n v="7.64"/>
    <x v="24"/>
    <n v="9"/>
    <x v="293"/>
  </r>
  <r>
    <x v="294"/>
    <n v="7.48"/>
    <x v="24"/>
    <n v="10"/>
    <x v="294"/>
  </r>
  <r>
    <x v="295"/>
    <n v="7.38"/>
    <x v="24"/>
    <n v="11"/>
    <x v="295"/>
  </r>
  <r>
    <x v="296"/>
    <n v="7.2"/>
    <x v="24"/>
    <n v="12"/>
    <x v="296"/>
  </r>
  <r>
    <x v="297"/>
    <n v="7.03"/>
    <x v="25"/>
    <n v="1"/>
    <x v="297"/>
  </r>
  <r>
    <x v="298"/>
    <n v="7.08"/>
    <x v="25"/>
    <n v="2"/>
    <x v="298"/>
  </r>
  <r>
    <x v="299"/>
    <n v="7.62"/>
    <x v="25"/>
    <n v="3"/>
    <x v="299"/>
  </r>
  <r>
    <x v="300"/>
    <n v="7.93"/>
    <x v="25"/>
    <n v="4"/>
    <x v="300"/>
  </r>
  <r>
    <x v="301"/>
    <n v="8.07"/>
    <x v="25"/>
    <n v="5"/>
    <x v="301"/>
  </r>
  <r>
    <x v="302"/>
    <n v="8.32"/>
    <x v="25"/>
    <n v="6"/>
    <x v="302"/>
  </r>
  <r>
    <x v="303"/>
    <n v="8.25"/>
    <x v="25"/>
    <n v="7"/>
    <x v="303"/>
  </r>
  <r>
    <x v="304"/>
    <n v="8"/>
    <x v="25"/>
    <n v="8"/>
    <x v="304"/>
  </r>
  <r>
    <x v="305"/>
    <n v="8.23"/>
    <x v="25"/>
    <n v="9"/>
    <x v="305"/>
  </r>
  <r>
    <x v="306"/>
    <n v="7.92"/>
    <x v="25"/>
    <n v="10"/>
    <x v="306"/>
  </r>
  <r>
    <x v="307"/>
    <n v="7.62"/>
    <x v="25"/>
    <n v="11"/>
    <x v="307"/>
  </r>
  <r>
    <x v="308"/>
    <n v="7.6"/>
    <x v="25"/>
    <n v="12"/>
    <x v="308"/>
  </r>
  <r>
    <x v="309"/>
    <n v="7.82"/>
    <x v="26"/>
    <n v="1"/>
    <x v="309"/>
  </r>
  <r>
    <x v="310"/>
    <n v="7.65"/>
    <x v="26"/>
    <n v="2"/>
    <x v="310"/>
  </r>
  <r>
    <x v="311"/>
    <n v="7.9"/>
    <x v="26"/>
    <n v="3"/>
    <x v="311"/>
  </r>
  <r>
    <x v="312"/>
    <n v="8.14"/>
    <x v="26"/>
    <n v="4"/>
    <x v="312"/>
  </r>
  <r>
    <x v="313"/>
    <n v="7.94"/>
    <x v="26"/>
    <n v="5"/>
    <x v="313"/>
  </r>
  <r>
    <x v="314"/>
    <n v="7.69"/>
    <x v="26"/>
    <n v="6"/>
    <x v="314"/>
  </r>
  <r>
    <x v="315"/>
    <n v="7.5"/>
    <x v="26"/>
    <n v="7"/>
    <x v="315"/>
  </r>
  <r>
    <x v="316"/>
    <n v="7.48"/>
    <x v="26"/>
    <n v="8"/>
    <x v="316"/>
  </r>
  <r>
    <x v="317"/>
    <n v="7.43"/>
    <x v="26"/>
    <n v="9"/>
    <x v="317"/>
  </r>
  <r>
    <x v="318"/>
    <n v="7.29"/>
    <x v="26"/>
    <n v="10"/>
    <x v="318"/>
  </r>
  <r>
    <x v="319"/>
    <n v="7.21"/>
    <x v="26"/>
    <n v="11"/>
    <x v="319"/>
  </r>
  <r>
    <x v="320"/>
    <n v="7.1"/>
    <x v="26"/>
    <n v="12"/>
    <x v="320"/>
  </r>
  <r>
    <x v="321"/>
    <n v="6.99"/>
    <x v="27"/>
    <n v="1"/>
    <x v="321"/>
  </r>
  <r>
    <x v="322"/>
    <n v="7.04"/>
    <x v="27"/>
    <n v="2"/>
    <x v="322"/>
  </r>
  <r>
    <x v="323"/>
    <n v="7.13"/>
    <x v="27"/>
    <n v="3"/>
    <x v="323"/>
  </r>
  <r>
    <x v="324"/>
    <n v="7.14"/>
    <x v="27"/>
    <n v="4"/>
    <x v="324"/>
  </r>
  <r>
    <x v="325"/>
    <n v="7.14"/>
    <x v="27"/>
    <n v="5"/>
    <x v="325"/>
  </r>
  <r>
    <x v="326"/>
    <n v="7"/>
    <x v="27"/>
    <n v="6"/>
    <x v="326"/>
  </r>
  <r>
    <x v="327"/>
    <n v="6.95"/>
    <x v="27"/>
    <n v="7"/>
    <x v="327"/>
  </r>
  <r>
    <x v="328"/>
    <n v="6.92"/>
    <x v="27"/>
    <n v="8"/>
    <x v="328"/>
  </r>
  <r>
    <x v="329"/>
    <n v="6.72"/>
    <x v="27"/>
    <n v="9"/>
    <x v="329"/>
  </r>
  <r>
    <x v="330"/>
    <n v="6.71"/>
    <x v="27"/>
    <n v="10"/>
    <x v="330"/>
  </r>
  <r>
    <x v="331"/>
    <n v="6.87"/>
    <x v="27"/>
    <n v="11"/>
    <x v="331"/>
  </r>
  <r>
    <x v="332"/>
    <n v="6.72"/>
    <x v="27"/>
    <n v="12"/>
    <x v="332"/>
  </r>
  <r>
    <x v="333"/>
    <n v="6.79"/>
    <x v="28"/>
    <n v="1"/>
    <x v="333"/>
  </r>
  <r>
    <x v="334"/>
    <n v="6.81"/>
    <x v="28"/>
    <n v="2"/>
    <x v="334"/>
  </r>
  <r>
    <x v="335"/>
    <n v="7.04"/>
    <x v="28"/>
    <n v="3"/>
    <x v="335"/>
  </r>
  <r>
    <x v="336"/>
    <n v="6.92"/>
    <x v="28"/>
    <n v="4"/>
    <x v="336"/>
  </r>
  <r>
    <x v="337"/>
    <n v="7.15"/>
    <x v="28"/>
    <n v="5"/>
    <x v="337"/>
  </r>
  <r>
    <x v="338"/>
    <n v="7.55"/>
    <x v="28"/>
    <n v="6"/>
    <x v="338"/>
  </r>
  <r>
    <x v="339"/>
    <n v="7.63"/>
    <x v="28"/>
    <n v="7"/>
    <x v="339"/>
  </r>
  <r>
    <x v="340"/>
    <n v="7.94"/>
    <x v="28"/>
    <n v="8"/>
    <x v="340"/>
  </r>
  <r>
    <x v="341"/>
    <n v="7.82"/>
    <x v="28"/>
    <n v="9"/>
    <x v="341"/>
  </r>
  <r>
    <x v="342"/>
    <n v="7.85"/>
    <x v="28"/>
    <n v="10"/>
    <x v="342"/>
  </r>
  <r>
    <x v="343"/>
    <n v="7.74"/>
    <x v="28"/>
    <n v="11"/>
    <x v="343"/>
  </r>
  <r>
    <x v="344"/>
    <n v="7.91"/>
    <x v="28"/>
    <n v="12"/>
    <x v="344"/>
  </r>
  <r>
    <x v="345"/>
    <n v="8.2100000000000009"/>
    <x v="29"/>
    <n v="1"/>
    <x v="345"/>
  </r>
  <r>
    <x v="346"/>
    <n v="8.33"/>
    <x v="29"/>
    <n v="2"/>
    <x v="346"/>
  </r>
  <r>
    <x v="347"/>
    <n v="8.24"/>
    <x v="29"/>
    <n v="3"/>
    <x v="347"/>
  </r>
  <r>
    <x v="348"/>
    <n v="8.15"/>
    <x v="29"/>
    <n v="4"/>
    <x v="348"/>
  </r>
  <r>
    <x v="349"/>
    <n v="8.52"/>
    <x v="29"/>
    <n v="5"/>
    <x v="349"/>
  </r>
  <r>
    <x v="350"/>
    <n v="8.2899999999999991"/>
    <x v="29"/>
    <n v="6"/>
    <x v="350"/>
  </r>
  <r>
    <x v="351"/>
    <n v="8.15"/>
    <x v="29"/>
    <n v="7"/>
    <x v="351"/>
  </r>
  <r>
    <x v="352"/>
    <n v="8.0299999999999994"/>
    <x v="29"/>
    <n v="8"/>
    <x v="352"/>
  </r>
  <r>
    <x v="353"/>
    <n v="7.91"/>
    <x v="29"/>
    <n v="9"/>
    <x v="353"/>
  </r>
  <r>
    <x v="354"/>
    <n v="7.8"/>
    <x v="29"/>
    <n v="10"/>
    <x v="354"/>
  </r>
  <r>
    <x v="355"/>
    <n v="7.75"/>
    <x v="29"/>
    <n v="11"/>
    <x v="355"/>
  </r>
  <r>
    <x v="356"/>
    <n v="7.38"/>
    <x v="29"/>
    <n v="12"/>
    <x v="356"/>
  </r>
  <r>
    <x v="357"/>
    <n v="7.03"/>
    <x v="30"/>
    <n v="1"/>
    <x v="357"/>
  </r>
  <r>
    <x v="358"/>
    <n v="7.05"/>
    <x v="30"/>
    <n v="2"/>
    <x v="358"/>
  </r>
  <r>
    <x v="359"/>
    <n v="6.95"/>
    <x v="30"/>
    <n v="3"/>
    <x v="359"/>
  </r>
  <r>
    <x v="360"/>
    <n v="7.08"/>
    <x v="30"/>
    <n v="4"/>
    <x v="360"/>
  </r>
  <r>
    <x v="361"/>
    <n v="7.15"/>
    <x v="30"/>
    <n v="5"/>
    <x v="361"/>
  </r>
  <r>
    <x v="362"/>
    <n v="7.16"/>
    <x v="30"/>
    <n v="6"/>
    <x v="362"/>
  </r>
  <r>
    <x v="363"/>
    <n v="7.13"/>
    <x v="30"/>
    <n v="7"/>
    <x v="363"/>
  </r>
  <r>
    <x v="364"/>
    <n v="6.95"/>
    <x v="30"/>
    <n v="8"/>
    <x v="364"/>
  </r>
  <r>
    <x v="365"/>
    <n v="6.82"/>
    <x v="30"/>
    <n v="9"/>
    <x v="365"/>
  </r>
  <r>
    <x v="366"/>
    <n v="6.62"/>
    <x v="30"/>
    <n v="10"/>
    <x v="366"/>
  </r>
  <r>
    <x v="367"/>
    <n v="6.66"/>
    <x v="30"/>
    <n v="11"/>
    <x v="367"/>
  </r>
  <r>
    <x v="368"/>
    <n v="7.07"/>
    <x v="30"/>
    <n v="12"/>
    <x v="368"/>
  </r>
  <r>
    <x v="369"/>
    <n v="7"/>
    <x v="31"/>
    <n v="1"/>
    <x v="369"/>
  </r>
  <r>
    <x v="370"/>
    <n v="6.89"/>
    <x v="31"/>
    <n v="2"/>
    <x v="370"/>
  </r>
  <r>
    <x v="371"/>
    <n v="7.01"/>
    <x v="31"/>
    <n v="3"/>
    <x v="371"/>
  </r>
  <r>
    <x v="372"/>
    <n v="6.99"/>
    <x v="31"/>
    <n v="4"/>
    <x v="372"/>
  </r>
  <r>
    <x v="373"/>
    <n v="6.81"/>
    <x v="31"/>
    <n v="5"/>
    <x v="373"/>
  </r>
  <r>
    <x v="374"/>
    <n v="6.65"/>
    <x v="31"/>
    <n v="6"/>
    <x v="374"/>
  </r>
  <r>
    <x v="375"/>
    <n v="6.49"/>
    <x v="31"/>
    <n v="7"/>
    <x v="375"/>
  </r>
  <r>
    <x v="376"/>
    <n v="6.29"/>
    <x v="31"/>
    <n v="8"/>
    <x v="376"/>
  </r>
  <r>
    <x v="377"/>
    <n v="6.09"/>
    <x v="31"/>
    <n v="9"/>
    <x v="377"/>
  </r>
  <r>
    <x v="378"/>
    <n v="6.11"/>
    <x v="31"/>
    <n v="10"/>
    <x v="378"/>
  </r>
  <r>
    <x v="379"/>
    <n v="6.07"/>
    <x v="31"/>
    <n v="11"/>
    <x v="379"/>
  </r>
  <r>
    <x v="380"/>
    <n v="6.05"/>
    <x v="31"/>
    <n v="12"/>
    <x v="380"/>
  </r>
  <r>
    <x v="381"/>
    <n v="5.92"/>
    <x v="32"/>
    <n v="1"/>
    <x v="381"/>
  </r>
  <r>
    <x v="382"/>
    <n v="5.84"/>
    <x v="32"/>
    <n v="2"/>
    <x v="382"/>
  </r>
  <r>
    <x v="383"/>
    <n v="5.75"/>
    <x v="32"/>
    <n v="3"/>
    <x v="383"/>
  </r>
  <r>
    <x v="384"/>
    <n v="5.81"/>
    <x v="32"/>
    <n v="4"/>
    <x v="384"/>
  </r>
  <r>
    <x v="385"/>
    <n v="5.48"/>
    <x v="32"/>
    <n v="5"/>
    <x v="385"/>
  </r>
  <r>
    <x v="386"/>
    <n v="5.23"/>
    <x v="32"/>
    <n v="6"/>
    <x v="386"/>
  </r>
  <r>
    <x v="387"/>
    <n v="5.63"/>
    <x v="32"/>
    <n v="7"/>
    <x v="387"/>
  </r>
  <r>
    <x v="388"/>
    <n v="6.26"/>
    <x v="32"/>
    <n v="8"/>
    <x v="388"/>
  </r>
  <r>
    <x v="389"/>
    <n v="6.15"/>
    <x v="32"/>
    <n v="9"/>
    <x v="389"/>
  </r>
  <r>
    <x v="390"/>
    <n v="5.95"/>
    <x v="32"/>
    <n v="10"/>
    <x v="390"/>
  </r>
  <r>
    <x v="391"/>
    <n v="5.93"/>
    <x v="32"/>
    <n v="11"/>
    <x v="391"/>
  </r>
  <r>
    <x v="392"/>
    <n v="5.88"/>
    <x v="32"/>
    <n v="12"/>
    <x v="392"/>
  </r>
  <r>
    <x v="393"/>
    <n v="5.74"/>
    <x v="33"/>
    <n v="1"/>
    <x v="393"/>
  </r>
  <r>
    <x v="394"/>
    <n v="5.64"/>
    <x v="33"/>
    <n v="2"/>
    <x v="394"/>
  </r>
  <r>
    <x v="395"/>
    <n v="5.45"/>
    <x v="33"/>
    <n v="3"/>
    <x v="395"/>
  </r>
  <r>
    <x v="396"/>
    <n v="5.83"/>
    <x v="33"/>
    <n v="4"/>
    <x v="396"/>
  </r>
  <r>
    <x v="397"/>
    <n v="6.27"/>
    <x v="33"/>
    <n v="5"/>
    <x v="397"/>
  </r>
  <r>
    <x v="398"/>
    <n v="6.29"/>
    <x v="33"/>
    <n v="6"/>
    <x v="398"/>
  </r>
  <r>
    <x v="399"/>
    <n v="6.06"/>
    <x v="33"/>
    <n v="7"/>
    <x v="399"/>
  </r>
  <r>
    <x v="400"/>
    <n v="5.87"/>
    <x v="33"/>
    <n v="8"/>
    <x v="400"/>
  </r>
  <r>
    <x v="401"/>
    <n v="5.75"/>
    <x v="33"/>
    <n v="9"/>
    <x v="401"/>
  </r>
  <r>
    <x v="402"/>
    <n v="5.72"/>
    <x v="33"/>
    <n v="10"/>
    <x v="402"/>
  </r>
  <r>
    <x v="403"/>
    <n v="5.73"/>
    <x v="33"/>
    <n v="11"/>
    <x v="403"/>
  </r>
  <r>
    <x v="404"/>
    <n v="5.75"/>
    <x v="33"/>
    <n v="12"/>
    <x v="404"/>
  </r>
  <r>
    <x v="405"/>
    <n v="5.71"/>
    <x v="34"/>
    <n v="1"/>
    <x v="405"/>
  </r>
  <r>
    <x v="406"/>
    <n v="5.63"/>
    <x v="34"/>
    <n v="2"/>
    <x v="406"/>
  </r>
  <r>
    <x v="407"/>
    <n v="5.93"/>
    <x v="34"/>
    <n v="3"/>
    <x v="407"/>
  </r>
  <r>
    <x v="408"/>
    <n v="5.86"/>
    <x v="34"/>
    <n v="4"/>
    <x v="408"/>
  </r>
  <r>
    <x v="409"/>
    <n v="5.72"/>
    <x v="34"/>
    <n v="5"/>
    <x v="409"/>
  </r>
  <r>
    <x v="410"/>
    <n v="5.58"/>
    <x v="34"/>
    <n v="6"/>
    <x v="410"/>
  </r>
  <r>
    <x v="411"/>
    <n v="5.7"/>
    <x v="34"/>
    <n v="7"/>
    <x v="411"/>
  </r>
  <r>
    <x v="412"/>
    <n v="5.82"/>
    <x v="34"/>
    <n v="8"/>
    <x v="412"/>
  </r>
  <r>
    <x v="413"/>
    <n v="5.77"/>
    <x v="34"/>
    <n v="9"/>
    <x v="413"/>
  </r>
  <r>
    <x v="414"/>
    <n v="6.07"/>
    <x v="34"/>
    <n v="10"/>
    <x v="414"/>
  </r>
  <r>
    <x v="415"/>
    <n v="6.33"/>
    <x v="34"/>
    <n v="11"/>
    <x v="415"/>
  </r>
  <r>
    <x v="416"/>
    <n v="6.27"/>
    <x v="34"/>
    <n v="12"/>
    <x v="416"/>
  </r>
  <r>
    <x v="417"/>
    <n v="6.15"/>
    <x v="35"/>
    <n v="1"/>
    <x v="417"/>
  </r>
  <r>
    <x v="418"/>
    <n v="6.25"/>
    <x v="35"/>
    <n v="2"/>
    <x v="418"/>
  </r>
  <r>
    <x v="419"/>
    <n v="6.32"/>
    <x v="35"/>
    <n v="3"/>
    <x v="419"/>
  </r>
  <r>
    <x v="420"/>
    <n v="6.51"/>
    <x v="35"/>
    <n v="4"/>
    <x v="420"/>
  </r>
  <r>
    <x v="421"/>
    <n v="6.6"/>
    <x v="35"/>
    <n v="5"/>
    <x v="421"/>
  </r>
  <r>
    <x v="422"/>
    <n v="6.68"/>
    <x v="35"/>
    <n v="6"/>
    <x v="422"/>
  </r>
  <r>
    <x v="423"/>
    <n v="6.76"/>
    <x v="35"/>
    <n v="7"/>
    <x v="423"/>
  </r>
  <r>
    <x v="424"/>
    <n v="6.52"/>
    <x v="35"/>
    <n v="8"/>
    <x v="424"/>
  </r>
  <r>
    <x v="425"/>
    <n v="6.4"/>
    <x v="35"/>
    <n v="9"/>
    <x v="425"/>
  </r>
  <r>
    <x v="426"/>
    <n v="6.36"/>
    <x v="35"/>
    <n v="10"/>
    <x v="426"/>
  </r>
  <r>
    <x v="427"/>
    <n v="6.24"/>
    <x v="35"/>
    <n v="11"/>
    <x v="427"/>
  </r>
  <r>
    <x v="428"/>
    <n v="6.14"/>
    <x v="35"/>
    <n v="12"/>
    <x v="428"/>
  </r>
  <r>
    <x v="429"/>
    <n v="6.22"/>
    <x v="36"/>
    <n v="1"/>
    <x v="429"/>
  </r>
  <r>
    <x v="430"/>
    <n v="6.29"/>
    <x v="36"/>
    <n v="2"/>
    <x v="430"/>
  </r>
  <r>
    <x v="431"/>
    <n v="6.16"/>
    <x v="36"/>
    <n v="3"/>
    <x v="431"/>
  </r>
  <r>
    <x v="432"/>
    <n v="6.18"/>
    <x v="36"/>
    <n v="4"/>
    <x v="432"/>
  </r>
  <r>
    <x v="433"/>
    <n v="6.26"/>
    <x v="36"/>
    <n v="5"/>
    <x v="433"/>
  </r>
  <r>
    <x v="434"/>
    <n v="6.66"/>
    <x v="36"/>
    <n v="6"/>
    <x v="434"/>
  </r>
  <r>
    <x v="435"/>
    <n v="6.7"/>
    <x v="36"/>
    <n v="7"/>
    <x v="435"/>
  </r>
  <r>
    <x v="436"/>
    <n v="6.57"/>
    <x v="36"/>
    <n v="8"/>
    <x v="436"/>
  </r>
  <r>
    <x v="437"/>
    <n v="6.38"/>
    <x v="36"/>
    <n v="9"/>
    <x v="437"/>
  </r>
  <r>
    <x v="438"/>
    <n v="6.38"/>
    <x v="36"/>
    <n v="10"/>
    <x v="438"/>
  </r>
  <r>
    <x v="439"/>
    <n v="6.21"/>
    <x v="36"/>
    <n v="11"/>
    <x v="439"/>
  </r>
  <r>
    <x v="440"/>
    <n v="6.1"/>
    <x v="36"/>
    <n v="12"/>
    <x v="440"/>
  </r>
  <r>
    <x v="441"/>
    <n v="5.76"/>
    <x v="37"/>
    <n v="1"/>
    <x v="441"/>
  </r>
  <r>
    <x v="442"/>
    <n v="5.92"/>
    <x v="37"/>
    <n v="2"/>
    <x v="442"/>
  </r>
  <r>
    <x v="443"/>
    <n v="5.97"/>
    <x v="37"/>
    <n v="3"/>
    <x v="443"/>
  </r>
  <r>
    <x v="444"/>
    <n v="5.92"/>
    <x v="37"/>
    <n v="4"/>
    <x v="444"/>
  </r>
  <r>
    <x v="445"/>
    <n v="6.04"/>
    <x v="37"/>
    <n v="5"/>
    <x v="445"/>
  </r>
  <r>
    <x v="446"/>
    <n v="6.32"/>
    <x v="37"/>
    <n v="6"/>
    <x v="446"/>
  </r>
  <r>
    <x v="447"/>
    <n v="6.43"/>
    <x v="37"/>
    <n v="7"/>
    <x v="447"/>
  </r>
  <r>
    <x v="448"/>
    <n v="6.48"/>
    <x v="37"/>
    <n v="8"/>
    <x v="448"/>
  </r>
  <r>
    <x v="449"/>
    <n v="6.04"/>
    <x v="37"/>
    <n v="9"/>
    <x v="449"/>
  </r>
  <r>
    <x v="450"/>
    <n v="6.2"/>
    <x v="37"/>
    <n v="10"/>
    <x v="450"/>
  </r>
  <r>
    <x v="451"/>
    <n v="6.09"/>
    <x v="37"/>
    <n v="11"/>
    <x v="451"/>
  </r>
  <r>
    <x v="452"/>
    <n v="5.33"/>
    <x v="37"/>
    <n v="12"/>
    <x v="452"/>
  </r>
  <r>
    <x v="453"/>
    <n v="5.0599999999999996"/>
    <x v="38"/>
    <n v="1"/>
    <x v="453"/>
  </r>
  <r>
    <x v="454"/>
    <n v="5.13"/>
    <x v="38"/>
    <n v="2"/>
    <x v="454"/>
  </r>
  <r>
    <x v="455"/>
    <n v="5"/>
    <x v="38"/>
    <n v="3"/>
    <x v="455"/>
  </r>
  <r>
    <x v="456"/>
    <n v="4.8099999999999996"/>
    <x v="38"/>
    <n v="4"/>
    <x v="456"/>
  </r>
  <r>
    <x v="457"/>
    <n v="4.8600000000000003"/>
    <x v="38"/>
    <n v="5"/>
    <x v="457"/>
  </r>
  <r>
    <x v="458"/>
    <n v="5.42"/>
    <x v="38"/>
    <n v="6"/>
    <x v="458"/>
  </r>
  <r>
    <x v="459"/>
    <n v="5.22"/>
    <x v="38"/>
    <n v="7"/>
    <x v="459"/>
  </r>
  <r>
    <x v="460"/>
    <n v="5.19"/>
    <x v="38"/>
    <n v="8"/>
    <x v="460"/>
  </r>
  <r>
    <x v="461"/>
    <n v="5.0599999999999996"/>
    <x v="38"/>
    <n v="9"/>
    <x v="461"/>
  </r>
  <r>
    <x v="462"/>
    <n v="4.95"/>
    <x v="38"/>
    <n v="10"/>
    <x v="462"/>
  </r>
  <r>
    <x v="463"/>
    <n v="4.88"/>
    <x v="38"/>
    <n v="11"/>
    <x v="463"/>
  </r>
  <r>
    <x v="464"/>
    <n v="4.93"/>
    <x v="38"/>
    <n v="12"/>
    <x v="464"/>
  </r>
  <r>
    <x v="465"/>
    <n v="5.03"/>
    <x v="39"/>
    <n v="1"/>
    <x v="465"/>
  </r>
  <r>
    <x v="466"/>
    <n v="4.99"/>
    <x v="39"/>
    <n v="2"/>
    <x v="466"/>
  </r>
  <r>
    <x v="467"/>
    <n v="4.97"/>
    <x v="39"/>
    <n v="3"/>
    <x v="467"/>
  </r>
  <r>
    <x v="468"/>
    <n v="5.0999999999999996"/>
    <x v="39"/>
    <n v="4"/>
    <x v="468"/>
  </r>
  <r>
    <x v="469"/>
    <n v="4.8899999999999997"/>
    <x v="39"/>
    <n v="5"/>
    <x v="469"/>
  </r>
  <r>
    <x v="470"/>
    <n v="4.74"/>
    <x v="39"/>
    <n v="6"/>
    <x v="470"/>
  </r>
  <r>
    <x v="471"/>
    <n v="4.5599999999999996"/>
    <x v="39"/>
    <n v="7"/>
    <x v="471"/>
  </r>
  <r>
    <x v="472"/>
    <n v="4.43"/>
    <x v="39"/>
    <n v="8"/>
    <x v="472"/>
  </r>
  <r>
    <x v="473"/>
    <n v="4.3499999999999996"/>
    <x v="39"/>
    <n v="9"/>
    <x v="473"/>
  </r>
  <r>
    <x v="474"/>
    <n v="4.2300000000000004"/>
    <x v="39"/>
    <n v="10"/>
    <x v="474"/>
  </r>
  <r>
    <x v="475"/>
    <n v="4.3"/>
    <x v="39"/>
    <n v="11"/>
    <x v="475"/>
  </r>
  <r>
    <x v="476"/>
    <n v="4.71"/>
    <x v="39"/>
    <n v="12"/>
    <x v="476"/>
  </r>
  <r>
    <x v="477"/>
    <n v="4.76"/>
    <x v="40"/>
    <n v="1"/>
    <x v="477"/>
  </r>
  <r>
    <x v="478"/>
    <n v="4.95"/>
    <x v="40"/>
    <n v="2"/>
    <x v="478"/>
  </r>
  <r>
    <x v="479"/>
    <n v="4.84"/>
    <x v="40"/>
    <n v="3"/>
    <x v="479"/>
  </r>
  <r>
    <x v="480"/>
    <n v="4.84"/>
    <x v="40"/>
    <n v="4"/>
    <x v="480"/>
  </r>
  <r>
    <x v="481"/>
    <n v="4.6399999999999997"/>
    <x v="40"/>
    <n v="5"/>
    <x v="481"/>
  </r>
  <r>
    <x v="482"/>
    <n v="4.51"/>
    <x v="40"/>
    <n v="6"/>
    <x v="482"/>
  </r>
  <r>
    <x v="483"/>
    <n v="4.55"/>
    <x v="40"/>
    <n v="7"/>
    <x v="483"/>
  </r>
  <r>
    <x v="484"/>
    <n v="4.2699999999999996"/>
    <x v="40"/>
    <n v="8"/>
    <x v="484"/>
  </r>
  <r>
    <x v="485"/>
    <n v="4.1100000000000003"/>
    <x v="40"/>
    <n v="9"/>
    <x v="485"/>
  </r>
  <r>
    <x v="486"/>
    <n v="4.07"/>
    <x v="40"/>
    <n v="10"/>
    <x v="486"/>
  </r>
  <r>
    <x v="487"/>
    <n v="3.99"/>
    <x v="40"/>
    <n v="11"/>
    <x v="487"/>
  </r>
  <r>
    <x v="488"/>
    <n v="3.96"/>
    <x v="40"/>
    <n v="12"/>
    <x v="488"/>
  </r>
  <r>
    <x v="489"/>
    <n v="3.92"/>
    <x v="41"/>
    <n v="1"/>
    <x v="489"/>
  </r>
  <r>
    <x v="490"/>
    <n v="3.89"/>
    <x v="41"/>
    <n v="2"/>
    <x v="490"/>
  </r>
  <r>
    <x v="491"/>
    <n v="3.95"/>
    <x v="41"/>
    <n v="3"/>
    <x v="491"/>
  </r>
  <r>
    <x v="492"/>
    <n v="3.91"/>
    <x v="41"/>
    <n v="4"/>
    <x v="492"/>
  </r>
</pivotCacheRecords>
</file>

<file path=xl/pivotCache/pivotCacheRecords3.xml><?xml version="1.0" encoding="utf-8"?>
<pivotCacheRecords xmlns="http://schemas.openxmlformats.org/spreadsheetml/2006/main" xmlns:r="http://schemas.openxmlformats.org/officeDocument/2006/relationships" count="9">
  <r>
    <x v="0"/>
    <x v="0"/>
    <x v="0"/>
  </r>
  <r>
    <x v="1"/>
    <x v="1"/>
    <x v="1"/>
  </r>
  <r>
    <x v="2"/>
    <x v="2"/>
    <x v="2"/>
  </r>
  <r>
    <x v="3"/>
    <x v="3"/>
    <x v="3"/>
  </r>
  <r>
    <x v="4"/>
    <x v="4"/>
    <x v="4"/>
  </r>
  <r>
    <x v="5"/>
    <x v="1"/>
    <x v="5"/>
  </r>
  <r>
    <x v="0"/>
    <x v="0"/>
    <x v="6"/>
  </r>
  <r>
    <x v="6"/>
    <x v="2"/>
    <x v="7"/>
  </r>
  <r>
    <x v="7"/>
    <x v="4"/>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location ref="H5:K11" firstHeaderRow="0" firstDataRow="1" firstDataCol="1"/>
  <pivotFields count="3">
    <pivotField axis="axisRow" showAll="0" sortType="ascending" defaultSubtotal="0">
      <items count="8">
        <item x="7"/>
        <item x="2"/>
        <item x="0"/>
        <item x="3"/>
        <item x="4"/>
        <item x="1"/>
        <item x="5"/>
        <item x="6"/>
      </items>
      <autoSortScope>
        <pivotArea dataOnly="0" outline="0" fieldPosition="0">
          <references count="1">
            <reference field="4294967294" count="1" selected="0">
              <x v="2"/>
            </reference>
          </references>
        </pivotArea>
      </autoSortScope>
    </pivotField>
    <pivotField axis="axisRow" showAll="0" defaultSubtotal="0">
      <items count="5">
        <item sd="0" x="1"/>
        <item sd="0" x="0"/>
        <item sd="0" x="3"/>
        <item sd="0" x="4"/>
        <item sd="0" x="2"/>
      </items>
    </pivotField>
    <pivotField dataField="1" showAll="0" defaultSubtotal="0">
      <items count="9">
        <item x="3"/>
        <item x="2"/>
        <item x="6"/>
        <item x="0"/>
        <item x="4"/>
        <item x="1"/>
        <item x="7"/>
        <item x="5"/>
        <item x="8"/>
      </items>
    </pivotField>
  </pivotFields>
  <rowFields count="2">
    <field x="1"/>
    <field x="0"/>
  </rowFields>
  <rowItems count="6">
    <i>
      <x/>
    </i>
    <i>
      <x v="1"/>
    </i>
    <i>
      <x v="2"/>
    </i>
    <i>
      <x v="3"/>
    </i>
    <i>
      <x v="4"/>
    </i>
    <i t="grand">
      <x/>
    </i>
  </rowItems>
  <colFields count="1">
    <field x="-2"/>
  </colFields>
  <colItems count="3">
    <i>
      <x/>
    </i>
    <i i="1">
      <x v="1"/>
    </i>
    <i i="2">
      <x v="2"/>
    </i>
  </colItems>
  <dataFields count="3">
    <dataField name="Min of Cost" fld="2" subtotal="min" baseField="2" baseItem="2"/>
    <dataField name="Average of Cost" fld="2" subtotal="average" baseField="2" baseItem="1"/>
    <dataField name="Max of Cost" fld="2" subtotal="max" baseField="2" baseItem="1"/>
  </dataFields>
  <formats count="2">
    <format dxfId="4">
      <pivotArea outline="0" collapsedLevelsAreSubtotals="1" fieldPosition="0"/>
    </format>
    <format dxfId="3">
      <pivotArea dataOnly="0" labelOnly="1" grandCol="1" outline="0" fieldPosition="0"/>
    </format>
  </formats>
  <chartFormats count="6">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series="1">
      <pivotArea type="data" outline="0" fieldPosition="0">
        <references count="1">
          <reference field="4294967294" count="1" selected="0">
            <x v="2"/>
          </reference>
        </references>
      </pivotArea>
    </chartFormat>
    <chartFormat chart="2" format="3" series="1">
      <pivotArea type="data" outline="0" fieldPosition="0">
        <references count="1">
          <reference field="4294967294" count="1" selected="0">
            <x v="0"/>
          </reference>
        </references>
      </pivotArea>
    </chartFormat>
    <chartFormat chart="2" format="4" series="1">
      <pivotArea type="data" outline="0" fieldPosition="0">
        <references count="1">
          <reference field="4294967294" count="1" selected="0">
            <x v="1"/>
          </reference>
        </references>
      </pivotArea>
    </chartFormat>
    <chartFormat chart="2" format="5"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11" applyNumberFormats="0" applyBorderFormats="0" applyFontFormats="0" applyPatternFormats="0" applyAlignmentFormats="0" applyWidthHeightFormats="1" dataCaption="Values" updatedVersion="5" minRefreshableVersion="5" useAutoFormatting="1" itemPrintTitles="1" createdVersion="5" indent="0" outline="1" outlineData="1" multipleFieldFilters="0" chartFormat="6">
  <location ref="G5:L11" firstHeaderRow="1" firstDataRow="2" firstDataCol="1"/>
  <pivotFields count="5">
    <pivotField showAll="0" insertBlankRow="1">
      <items count="49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t="default"/>
      </items>
    </pivotField>
    <pivotField dataField="1" showAll="0" insertBlankRow="1"/>
    <pivotField axis="axisCol" showAll="0" insertBlankRow="1">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showAll="0" insertBlankRow="1"/>
    <pivotField axis="axisRow" numFmtId="14" showAll="0" insertBlankRow="1">
      <items count="7">
        <item x="0"/>
        <item x="1"/>
        <item x="2"/>
        <item x="3"/>
        <item x="4"/>
        <item x="5"/>
        <item t="default"/>
      </items>
    </pivotField>
  </pivotFields>
  <rowFields count="1">
    <field x="4"/>
  </rowFields>
  <rowItems count="5">
    <i>
      <x v="1"/>
    </i>
    <i>
      <x v="2"/>
    </i>
    <i>
      <x v="3"/>
    </i>
    <i>
      <x v="4"/>
    </i>
    <i t="grand">
      <x/>
    </i>
  </rowItems>
  <colFields count="1">
    <field x="2"/>
  </colFields>
  <colItems count="5">
    <i>
      <x v="34"/>
    </i>
    <i>
      <x v="35"/>
    </i>
    <i>
      <x v="36"/>
    </i>
    <i>
      <x v="37"/>
    </i>
    <i t="grand">
      <x/>
    </i>
  </colItems>
  <dataFields count="1">
    <dataField name="Average of Interest Rates" fld="1" subtotal="average" baseField="4" baseItem="7" numFmtId="4"/>
  </dataFields>
  <formats count="2">
    <format dxfId="2">
      <pivotArea outline="0" collapsedLevelsAreSubtotals="1" fieldPosition="0"/>
    </format>
    <format dxfId="1">
      <pivotArea dataOnly="0" labelOnly="1" outline="0" axis="axisValues" fieldPosition="0"/>
    </format>
  </formats>
  <chartFormats count="1">
    <chartFormat chart="1" format="1" series="1">
      <pivotArea type="data" outline="0" fieldPosition="0">
        <references count="1">
          <reference field="4294967294" count="1" selected="0">
            <x v="0"/>
          </reference>
        </references>
      </pivotArea>
    </chartFormat>
  </chartFormats>
  <pivotTableStyleInfo name="PivotStyleMedium14" showRowHeaders="1" showColHeaders="1" showRowStripes="0" showColStripes="0" showLastColumn="1"/>
  <filters count="1">
    <filter fld="4" type="dateBetween" evalOrder="-1" id="10" name="Date">
      <autoFilter ref="A1">
        <filterColumn colId="0">
          <customFilters and="1">
            <customFilter operator="greaterThanOrEqual" val="38353"/>
            <customFilter operator="lessThanOrEqual" val="39813"/>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
  <location ref="I5:R10" firstHeaderRow="1" firstDataRow="2" firstDataCol="1"/>
  <pivotFields count="6">
    <pivotField showAll="0"/>
    <pivotField showAll="0"/>
    <pivotField showAll="0">
      <items count="17">
        <item x="2"/>
        <item x="9"/>
        <item x="6"/>
        <item x="14"/>
        <item x="13"/>
        <item x="12"/>
        <item x="8"/>
        <item x="1"/>
        <item x="10"/>
        <item x="11"/>
        <item x="4"/>
        <item x="3"/>
        <item x="15"/>
        <item x="5"/>
        <item x="7"/>
        <item x="0"/>
        <item t="default"/>
      </items>
    </pivotField>
    <pivotField axis="axisCol" showAll="0">
      <items count="9">
        <item x="4"/>
        <item x="6"/>
        <item x="2"/>
        <item x="5"/>
        <item x="3"/>
        <item x="1"/>
        <item x="7"/>
        <item x="0"/>
        <item t="default"/>
      </items>
    </pivotField>
    <pivotField axis="axisRow" dataField="1" showAll="0">
      <items count="6">
        <item x="0"/>
        <item x="1"/>
        <item x="2"/>
        <item x="3"/>
        <item x="4"/>
        <item t="default"/>
      </items>
    </pivotField>
    <pivotField numFmtId="3" showAll="0"/>
  </pivotFields>
  <rowFields count="1">
    <field x="4"/>
  </rowFields>
  <rowItems count="4">
    <i>
      <x v="1"/>
    </i>
    <i>
      <x v="2"/>
    </i>
    <i>
      <x v="3"/>
    </i>
    <i t="grand">
      <x/>
    </i>
  </rowItems>
  <colFields count="1">
    <field x="3"/>
  </colFields>
  <colItems count="9">
    <i>
      <x/>
    </i>
    <i>
      <x v="1"/>
    </i>
    <i>
      <x v="2"/>
    </i>
    <i>
      <x v="3"/>
    </i>
    <i>
      <x v="4"/>
    </i>
    <i>
      <x v="5"/>
    </i>
    <i>
      <x v="6"/>
    </i>
    <i>
      <x v="7"/>
    </i>
    <i t="grand">
      <x/>
    </i>
  </colItems>
  <dataFields count="1">
    <dataField name="Count of Gross" fld="4" subtotal="count" baseField="0" baseItem="0"/>
  </dataFields>
  <formats count="1">
    <format dxfId="0">
      <pivotArea outline="0" collapsedLevelsAreSubtotals="1" fieldPosition="0"/>
    </format>
  </formats>
  <chartFormats count="15">
    <chartFormat chart="3" format="2" series="1">
      <pivotArea type="data" outline="0" fieldPosition="0">
        <references count="1">
          <reference field="3" count="1" selected="0">
            <x v="0"/>
          </reference>
        </references>
      </pivotArea>
    </chartFormat>
    <chartFormat chart="3" format="3" series="1">
      <pivotArea type="data" outline="0" fieldPosition="0">
        <references count="1">
          <reference field="3" count="1" selected="0">
            <x v="1"/>
          </reference>
        </references>
      </pivotArea>
    </chartFormat>
    <chartFormat chart="3" format="4" series="1">
      <pivotArea type="data" outline="0" fieldPosition="0">
        <references count="1">
          <reference field="3" count="1" selected="0">
            <x v="2"/>
          </reference>
        </references>
      </pivotArea>
    </chartFormat>
    <chartFormat chart="3" format="5" series="1">
      <pivotArea type="data" outline="0" fieldPosition="0">
        <references count="1">
          <reference field="3" count="1" selected="0">
            <x v="3"/>
          </reference>
        </references>
      </pivotArea>
    </chartFormat>
    <chartFormat chart="3" format="6" series="1">
      <pivotArea type="data" outline="0" fieldPosition="0">
        <references count="1">
          <reference field="3" count="1" selected="0">
            <x v="4"/>
          </reference>
        </references>
      </pivotArea>
    </chartFormat>
    <chartFormat chart="3" format="7" series="1">
      <pivotArea type="data" outline="0" fieldPosition="0">
        <references count="1">
          <reference field="3" count="1" selected="0">
            <x v="5"/>
          </reference>
        </references>
      </pivotArea>
    </chartFormat>
    <chartFormat chart="3" format="8" series="1">
      <pivotArea type="data" outline="0" fieldPosition="0">
        <references count="1">
          <reference field="3" count="1" selected="0">
            <x v="6"/>
          </reference>
        </references>
      </pivotArea>
    </chartFormat>
    <chartFormat chart="3" format="9" series="1">
      <pivotArea type="data" outline="0" fieldPosition="0">
        <references count="1">
          <reference field="3" count="1" selected="0">
            <x v="7"/>
          </reference>
        </references>
      </pivotArea>
    </chartFormat>
    <chartFormat chart="3" format="10" series="1">
      <pivotArea type="data" outline="0" fieldPosition="0">
        <references count="2">
          <reference field="4294967294" count="1" selected="0">
            <x v="0"/>
          </reference>
          <reference field="3" count="1" selected="0">
            <x v="1"/>
          </reference>
        </references>
      </pivotArea>
    </chartFormat>
    <chartFormat chart="3" format="11" series="1">
      <pivotArea type="data" outline="0" fieldPosition="0">
        <references count="2">
          <reference field="4294967294" count="1" selected="0">
            <x v="0"/>
          </reference>
          <reference field="3" count="1" selected="0">
            <x v="2"/>
          </reference>
        </references>
      </pivotArea>
    </chartFormat>
    <chartFormat chart="3" format="12" series="1">
      <pivotArea type="data" outline="0" fieldPosition="0">
        <references count="2">
          <reference field="4294967294" count="1" selected="0">
            <x v="0"/>
          </reference>
          <reference field="3" count="1" selected="0">
            <x v="3"/>
          </reference>
        </references>
      </pivotArea>
    </chartFormat>
    <chartFormat chart="3" format="13" series="1">
      <pivotArea type="data" outline="0" fieldPosition="0">
        <references count="2">
          <reference field="4294967294" count="1" selected="0">
            <x v="0"/>
          </reference>
          <reference field="3" count="1" selected="0">
            <x v="4"/>
          </reference>
        </references>
      </pivotArea>
    </chartFormat>
    <chartFormat chart="3" format="14" series="1">
      <pivotArea type="data" outline="0" fieldPosition="0">
        <references count="2">
          <reference field="4294967294" count="1" selected="0">
            <x v="0"/>
          </reference>
          <reference field="3" count="1" selected="0">
            <x v="5"/>
          </reference>
        </references>
      </pivotArea>
    </chartFormat>
    <chartFormat chart="3" format="15" series="1">
      <pivotArea type="data" outline="0" fieldPosition="0">
        <references count="2">
          <reference field="4294967294" count="1" selected="0">
            <x v="0"/>
          </reference>
          <reference field="3" count="1" selected="0">
            <x v="6"/>
          </reference>
        </references>
      </pivotArea>
    </chartFormat>
    <chartFormat chart="3" format="16" series="1">
      <pivotArea type="data" outline="0" fieldPosition="0">
        <references count="2">
          <reference field="4294967294" count="1" selected="0">
            <x v="0"/>
          </reference>
          <reference field="3"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4"/>
  </pivotTables>
  <data>
    <tabular pivotCacheId="1">
      <items count="42">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Year" cache="Slicer_Year" caption="Year" columnCount="4" style="SlicerStyleLight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name="NativeTimeline_Date" sourceName="Date">
  <pivotTables>
    <pivotTable tabId="1" name="PivotTable4"/>
  </pivotTables>
  <state minimalRefreshVersion="6" lastRefreshVersion="6" pivotCacheId="1" filterType="dateBetween">
    <selection startDate="2005-01-01T00:00:00" endDate="2008-12-31T00:00:00"/>
    <bounds startDate="1971-01-01T00:00:00" endDate="2013-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Date" cache="NativeTimeline_Date" caption="Date" level="0" selectionLevel="0" scrollPosition="2004-04-30T00:00:00" style="TimeSlicerStyleLight6"/>
</timeline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2.xml"/><Relationship Id="rId5" Type="http://schemas.microsoft.com/office/2011/relationships/timeline" Target="../timelines/timelin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C1" zoomScale="130" zoomScaleNormal="130" workbookViewId="0">
      <selection activeCell="H9" sqref="H9"/>
    </sheetView>
  </sheetViews>
  <sheetFormatPr defaultRowHeight="15" x14ac:dyDescent="0.25"/>
  <cols>
    <col min="2" max="2" width="15.85546875" customWidth="1"/>
    <col min="4" max="7" width="3.85546875" customWidth="1"/>
    <col min="8" max="8" width="16.28515625" customWidth="1"/>
    <col min="9" max="9" width="11.140625" customWidth="1"/>
    <col min="10" max="10" width="15" customWidth="1"/>
    <col min="11" max="11" width="11.42578125" customWidth="1"/>
    <col min="12" max="12" width="13.85546875" customWidth="1"/>
    <col min="13" max="13" width="7.85546875" customWidth="1"/>
    <col min="14" max="14" width="11.28515625" customWidth="1"/>
    <col min="15" max="15" width="11.28515625" bestFit="1" customWidth="1"/>
  </cols>
  <sheetData>
    <row r="1" spans="1:11" x14ac:dyDescent="0.25">
      <c r="A1" t="s">
        <v>720</v>
      </c>
      <c r="B1" t="s">
        <v>672</v>
      </c>
      <c r="C1" t="s">
        <v>721</v>
      </c>
    </row>
    <row r="2" spans="1:11" x14ac:dyDescent="0.25">
      <c r="A2" t="s">
        <v>722</v>
      </c>
      <c r="B2" t="s">
        <v>683</v>
      </c>
      <c r="C2">
        <v>50</v>
      </c>
    </row>
    <row r="3" spans="1:11" x14ac:dyDescent="0.25">
      <c r="A3" t="s">
        <v>723</v>
      </c>
      <c r="B3" t="s">
        <v>724</v>
      </c>
      <c r="C3">
        <v>75</v>
      </c>
    </row>
    <row r="4" spans="1:11" x14ac:dyDescent="0.25">
      <c r="A4" t="s">
        <v>725</v>
      </c>
      <c r="B4" t="s">
        <v>726</v>
      </c>
      <c r="C4">
        <v>25</v>
      </c>
    </row>
    <row r="5" spans="1:11" x14ac:dyDescent="0.25">
      <c r="A5" t="s">
        <v>727</v>
      </c>
      <c r="B5" t="s">
        <v>728</v>
      </c>
      <c r="C5">
        <v>0</v>
      </c>
      <c r="H5" t="s">
        <v>708</v>
      </c>
      <c r="I5" t="s">
        <v>729</v>
      </c>
      <c r="J5" t="s">
        <v>730</v>
      </c>
      <c r="K5" t="s">
        <v>731</v>
      </c>
    </row>
    <row r="6" spans="1:11" x14ac:dyDescent="0.25">
      <c r="A6" t="s">
        <v>732</v>
      </c>
      <c r="B6" t="s">
        <v>733</v>
      </c>
      <c r="C6">
        <v>70</v>
      </c>
      <c r="H6" s="6" t="s">
        <v>724</v>
      </c>
      <c r="I6" s="10">
        <v>75</v>
      </c>
      <c r="J6" s="10">
        <v>182.5</v>
      </c>
      <c r="K6" s="10">
        <v>290</v>
      </c>
    </row>
    <row r="7" spans="1:11" x14ac:dyDescent="0.25">
      <c r="A7" t="s">
        <v>734</v>
      </c>
      <c r="B7" t="s">
        <v>724</v>
      </c>
      <c r="C7">
        <v>290</v>
      </c>
      <c r="H7" s="6" t="s">
        <v>683</v>
      </c>
      <c r="I7" s="10">
        <v>35</v>
      </c>
      <c r="J7" s="10">
        <v>42.5</v>
      </c>
      <c r="K7" s="10">
        <v>50</v>
      </c>
    </row>
    <row r="8" spans="1:11" x14ac:dyDescent="0.25">
      <c r="A8" t="s">
        <v>722</v>
      </c>
      <c r="B8" t="s">
        <v>683</v>
      </c>
      <c r="C8">
        <v>35</v>
      </c>
      <c r="H8" s="6" t="s">
        <v>728</v>
      </c>
      <c r="I8" s="10">
        <v>0</v>
      </c>
      <c r="J8" s="10">
        <v>0</v>
      </c>
      <c r="K8" s="10">
        <v>0</v>
      </c>
    </row>
    <row r="9" spans="1:11" x14ac:dyDescent="0.25">
      <c r="A9" t="s">
        <v>735</v>
      </c>
      <c r="B9" t="s">
        <v>726</v>
      </c>
      <c r="C9">
        <v>180</v>
      </c>
      <c r="H9" s="6" t="s">
        <v>733</v>
      </c>
      <c r="I9" s="10">
        <v>70</v>
      </c>
      <c r="J9" s="10">
        <v>435</v>
      </c>
      <c r="K9" s="10">
        <v>800</v>
      </c>
    </row>
    <row r="10" spans="1:11" x14ac:dyDescent="0.25">
      <c r="A10" t="s">
        <v>736</v>
      </c>
      <c r="B10" t="s">
        <v>733</v>
      </c>
      <c r="C10">
        <v>800</v>
      </c>
      <c r="H10" s="6" t="s">
        <v>726</v>
      </c>
      <c r="I10" s="10">
        <v>25</v>
      </c>
      <c r="J10" s="10">
        <v>102.5</v>
      </c>
      <c r="K10" s="10">
        <v>180</v>
      </c>
    </row>
    <row r="11" spans="1:11" x14ac:dyDescent="0.25">
      <c r="H11" s="6" t="s">
        <v>709</v>
      </c>
      <c r="I11" s="10">
        <v>0</v>
      </c>
      <c r="J11" s="10">
        <v>169.44444444444446</v>
      </c>
      <c r="K11" s="10">
        <v>800</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1" sqref="B1"/>
    </sheetView>
  </sheetViews>
  <sheetFormatPr defaultRowHeight="15" x14ac:dyDescent="0.25"/>
  <cols>
    <col min="2" max="2" width="12.28515625" bestFit="1" customWidth="1"/>
  </cols>
  <sheetData>
    <row r="1" spans="1:3" x14ac:dyDescent="0.25">
      <c r="A1" t="s">
        <v>703</v>
      </c>
      <c r="B1" t="s">
        <v>704</v>
      </c>
      <c r="C1" t="s">
        <v>496</v>
      </c>
    </row>
    <row r="2" spans="1:3" x14ac:dyDescent="0.25">
      <c r="A2" t="s">
        <v>705</v>
      </c>
      <c r="B2">
        <v>50</v>
      </c>
      <c r="C2" s="3">
        <v>41194</v>
      </c>
    </row>
    <row r="3" spans="1:3" x14ac:dyDescent="0.25">
      <c r="A3" t="s">
        <v>706</v>
      </c>
      <c r="B3">
        <v>80</v>
      </c>
      <c r="C3" s="3">
        <v>41191</v>
      </c>
    </row>
    <row r="4" spans="1:3" x14ac:dyDescent="0.25">
      <c r="A4" t="s">
        <v>707</v>
      </c>
      <c r="B4">
        <v>100</v>
      </c>
      <c r="C4" s="3">
        <v>41193</v>
      </c>
    </row>
    <row r="5" spans="1:3" x14ac:dyDescent="0.25">
      <c r="A5" t="s">
        <v>705</v>
      </c>
      <c r="B5">
        <v>50</v>
      </c>
      <c r="C5" s="3">
        <v>41195</v>
      </c>
    </row>
    <row r="6" spans="1:3" x14ac:dyDescent="0.25">
      <c r="A6" t="s">
        <v>706</v>
      </c>
      <c r="B6">
        <v>80</v>
      </c>
      <c r="C6" s="3">
        <v>41195</v>
      </c>
    </row>
    <row r="7" spans="1:3" x14ac:dyDescent="0.25">
      <c r="A7" t="s">
        <v>707</v>
      </c>
      <c r="B7">
        <v>100</v>
      </c>
      <c r="C7" s="3">
        <v>41195</v>
      </c>
    </row>
    <row r="8" spans="1:3" x14ac:dyDescent="0.25">
      <c r="A8" t="s">
        <v>705</v>
      </c>
      <c r="B8">
        <v>50</v>
      </c>
      <c r="C8" s="3">
        <v>41195</v>
      </c>
    </row>
    <row r="9" spans="1:3" x14ac:dyDescent="0.25">
      <c r="A9" t="s">
        <v>706</v>
      </c>
      <c r="B9">
        <v>80</v>
      </c>
      <c r="C9" s="3">
        <v>41195</v>
      </c>
    </row>
    <row r="10" spans="1:3" x14ac:dyDescent="0.25">
      <c r="A10" t="s">
        <v>707</v>
      </c>
      <c r="B10">
        <v>100</v>
      </c>
      <c r="C10" s="3">
        <v>41195</v>
      </c>
    </row>
    <row r="11" spans="1:3" x14ac:dyDescent="0.25">
      <c r="A11" t="s">
        <v>705</v>
      </c>
      <c r="B11">
        <v>50</v>
      </c>
      <c r="C11" s="3">
        <v>41195</v>
      </c>
    </row>
    <row r="12" spans="1:3" x14ac:dyDescent="0.25">
      <c r="A12" t="s">
        <v>706</v>
      </c>
      <c r="B12">
        <v>80</v>
      </c>
      <c r="C12" s="3">
        <v>41195</v>
      </c>
    </row>
    <row r="13" spans="1:3" x14ac:dyDescent="0.25">
      <c r="A13" t="s">
        <v>707</v>
      </c>
      <c r="B13">
        <v>100</v>
      </c>
      <c r="C13" s="3">
        <v>41195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5"/>
  <sheetViews>
    <sheetView tabSelected="1" topLeftCell="D1" zoomScale="80" zoomScaleNormal="80" workbookViewId="0">
      <selection activeCell="Y12" sqref="Y12"/>
    </sheetView>
  </sheetViews>
  <sheetFormatPr defaultRowHeight="15" x14ac:dyDescent="0.25"/>
  <cols>
    <col min="5" max="5" width="12.140625" customWidth="1"/>
    <col min="7" max="7" width="14.28515625" customWidth="1"/>
    <col min="8" max="8" width="11.85546875" customWidth="1"/>
    <col min="9" max="11" width="5.5703125" customWidth="1"/>
    <col min="12" max="12" width="11.5703125" customWidth="1"/>
    <col min="13" max="13" width="9.85546875" customWidth="1"/>
    <col min="14" max="14" width="5.5703125" customWidth="1"/>
    <col min="15" max="27" width="6" customWidth="1"/>
    <col min="28" max="49" width="5.5703125" customWidth="1"/>
    <col min="50" max="50" width="11.5703125" bestFit="1" customWidth="1"/>
  </cols>
  <sheetData>
    <row r="1" spans="1:12" x14ac:dyDescent="0.25">
      <c r="A1" t="s">
        <v>0</v>
      </c>
      <c r="B1" t="s">
        <v>1</v>
      </c>
      <c r="C1" t="s">
        <v>2</v>
      </c>
      <c r="D1" t="s">
        <v>0</v>
      </c>
      <c r="E1" t="s">
        <v>496</v>
      </c>
    </row>
    <row r="2" spans="1:12" x14ac:dyDescent="0.25">
      <c r="A2" t="s">
        <v>3</v>
      </c>
      <c r="B2">
        <v>21</v>
      </c>
      <c r="C2" s="2">
        <v>1971</v>
      </c>
      <c r="D2">
        <f>RIGHT(A2,2)+0</f>
        <v>4</v>
      </c>
      <c r="E2" s="8">
        <f>DATE(C2,D2,15)</f>
        <v>26038</v>
      </c>
    </row>
    <row r="3" spans="1:12" x14ac:dyDescent="0.25">
      <c r="A3" t="s">
        <v>3</v>
      </c>
      <c r="B3">
        <v>7.31</v>
      </c>
      <c r="C3" s="2">
        <v>1971</v>
      </c>
      <c r="D3">
        <f t="shared" ref="D3:D66" si="0">RIGHT(A3,2)+0</f>
        <v>4</v>
      </c>
      <c r="E3" s="8">
        <f t="shared" ref="E3:E66" si="1">DATE(C3,D3,15)</f>
        <v>26038</v>
      </c>
    </row>
    <row r="4" spans="1:12" x14ac:dyDescent="0.25">
      <c r="A4" t="s">
        <v>4</v>
      </c>
      <c r="B4">
        <v>7.43</v>
      </c>
      <c r="C4" s="2">
        <v>1971</v>
      </c>
      <c r="D4">
        <f t="shared" si="0"/>
        <v>5</v>
      </c>
      <c r="E4" s="8">
        <f t="shared" si="1"/>
        <v>26068</v>
      </c>
    </row>
    <row r="5" spans="1:12" x14ac:dyDescent="0.25">
      <c r="A5" t="s">
        <v>5</v>
      </c>
      <c r="B5">
        <v>7.53</v>
      </c>
      <c r="C5" s="2">
        <v>1971</v>
      </c>
      <c r="D5">
        <f t="shared" si="0"/>
        <v>6</v>
      </c>
      <c r="E5" s="8">
        <f t="shared" si="1"/>
        <v>26099</v>
      </c>
      <c r="G5" s="5" t="s">
        <v>715</v>
      </c>
      <c r="H5" s="5" t="s">
        <v>713</v>
      </c>
    </row>
    <row r="6" spans="1:12" x14ac:dyDescent="0.25">
      <c r="A6" t="s">
        <v>6</v>
      </c>
      <c r="B6">
        <v>7.6</v>
      </c>
      <c r="C6" s="2">
        <v>1971</v>
      </c>
      <c r="D6">
        <f t="shared" si="0"/>
        <v>7</v>
      </c>
      <c r="E6" s="8">
        <f t="shared" si="1"/>
        <v>26129</v>
      </c>
      <c r="G6" s="5" t="s">
        <v>708</v>
      </c>
      <c r="H6">
        <v>2005</v>
      </c>
      <c r="I6">
        <v>2006</v>
      </c>
      <c r="J6">
        <v>2007</v>
      </c>
      <c r="K6">
        <v>2008</v>
      </c>
      <c r="L6" t="s">
        <v>709</v>
      </c>
    </row>
    <row r="7" spans="1:12" x14ac:dyDescent="0.25">
      <c r="A7" t="s">
        <v>7</v>
      </c>
      <c r="B7">
        <v>7.7</v>
      </c>
      <c r="C7" s="2">
        <v>1971</v>
      </c>
      <c r="D7">
        <f t="shared" si="0"/>
        <v>8</v>
      </c>
      <c r="E7" s="8">
        <f t="shared" si="1"/>
        <v>26160</v>
      </c>
      <c r="G7" s="9" t="s">
        <v>719</v>
      </c>
      <c r="H7" s="1">
        <v>5.7566666666666668</v>
      </c>
      <c r="I7" s="1">
        <v>6.2399999999999993</v>
      </c>
      <c r="J7" s="1">
        <v>6.2233333333333327</v>
      </c>
      <c r="K7" s="1">
        <v>5.8833333333333329</v>
      </c>
      <c r="L7" s="1">
        <v>6.0258333333333338</v>
      </c>
    </row>
    <row r="8" spans="1:12" x14ac:dyDescent="0.25">
      <c r="A8" t="s">
        <v>8</v>
      </c>
      <c r="B8">
        <v>7.69</v>
      </c>
      <c r="C8" s="2">
        <v>1971</v>
      </c>
      <c r="D8">
        <f t="shared" si="0"/>
        <v>9</v>
      </c>
      <c r="E8" s="8">
        <f t="shared" si="1"/>
        <v>26191</v>
      </c>
      <c r="G8" s="9" t="s">
        <v>716</v>
      </c>
      <c r="H8" s="1">
        <v>5.72</v>
      </c>
      <c r="I8" s="1">
        <v>6.5966666666666667</v>
      </c>
      <c r="J8" s="1">
        <v>6.3666666666666671</v>
      </c>
      <c r="K8" s="1">
        <v>6.0933333333333337</v>
      </c>
      <c r="L8" s="1">
        <v>6.1941666666666668</v>
      </c>
    </row>
    <row r="9" spans="1:12" x14ac:dyDescent="0.25">
      <c r="A9" t="s">
        <v>9</v>
      </c>
      <c r="B9">
        <v>7.63</v>
      </c>
      <c r="C9" s="2">
        <v>1971</v>
      </c>
      <c r="D9">
        <f t="shared" si="0"/>
        <v>10</v>
      </c>
      <c r="E9" s="8">
        <f t="shared" si="1"/>
        <v>26221</v>
      </c>
      <c r="G9" s="9" t="s">
        <v>717</v>
      </c>
      <c r="H9" s="1">
        <v>5.7633333333333328</v>
      </c>
      <c r="I9" s="1">
        <v>6.56</v>
      </c>
      <c r="J9" s="1">
        <v>6.55</v>
      </c>
      <c r="K9" s="1">
        <v>6.3166666666666664</v>
      </c>
      <c r="L9" s="1">
        <v>6.2974999999999994</v>
      </c>
    </row>
    <row r="10" spans="1:12" x14ac:dyDescent="0.25">
      <c r="A10" t="s">
        <v>10</v>
      </c>
      <c r="B10">
        <v>7.55</v>
      </c>
      <c r="C10" s="2">
        <v>1971</v>
      </c>
      <c r="D10">
        <f t="shared" si="0"/>
        <v>11</v>
      </c>
      <c r="E10" s="8">
        <f t="shared" si="1"/>
        <v>26252</v>
      </c>
      <c r="G10" s="9" t="s">
        <v>718</v>
      </c>
      <c r="H10" s="1">
        <v>6.2233333333333336</v>
      </c>
      <c r="I10" s="1">
        <v>6.2466666666666661</v>
      </c>
      <c r="J10" s="1">
        <v>6.2299999999999995</v>
      </c>
      <c r="K10" s="1">
        <v>5.873333333333334</v>
      </c>
      <c r="L10" s="1">
        <v>6.1433333333333344</v>
      </c>
    </row>
    <row r="11" spans="1:12" x14ac:dyDescent="0.25">
      <c r="A11" t="s">
        <v>11</v>
      </c>
      <c r="B11">
        <v>7.48</v>
      </c>
      <c r="C11" s="2">
        <v>1971</v>
      </c>
      <c r="D11">
        <f t="shared" si="0"/>
        <v>12</v>
      </c>
      <c r="E11" s="8">
        <f t="shared" si="1"/>
        <v>26282</v>
      </c>
      <c r="G11" s="9" t="s">
        <v>709</v>
      </c>
      <c r="H11" s="1">
        <v>5.8658333333333346</v>
      </c>
      <c r="I11" s="1">
        <v>6.4108333333333318</v>
      </c>
      <c r="J11" s="1">
        <v>6.3425000000000002</v>
      </c>
      <c r="K11" s="1">
        <v>6.041666666666667</v>
      </c>
      <c r="L11" s="1">
        <v>6.1652083333333332</v>
      </c>
    </row>
    <row r="12" spans="1:12" x14ac:dyDescent="0.25">
      <c r="A12" t="s">
        <v>12</v>
      </c>
      <c r="B12">
        <v>7.44</v>
      </c>
      <c r="C12" s="2">
        <v>1972</v>
      </c>
      <c r="D12">
        <f t="shared" si="0"/>
        <v>1</v>
      </c>
      <c r="E12" s="8">
        <f t="shared" si="1"/>
        <v>26313</v>
      </c>
    </row>
    <row r="13" spans="1:12" x14ac:dyDescent="0.25">
      <c r="A13" t="s">
        <v>13</v>
      </c>
      <c r="B13">
        <v>7.33</v>
      </c>
      <c r="C13" s="2">
        <v>1972</v>
      </c>
      <c r="D13">
        <f t="shared" si="0"/>
        <v>2</v>
      </c>
      <c r="E13" s="8">
        <f t="shared" si="1"/>
        <v>26344</v>
      </c>
    </row>
    <row r="14" spans="1:12" x14ac:dyDescent="0.25">
      <c r="A14" t="s">
        <v>14</v>
      </c>
      <c r="B14">
        <v>7.3</v>
      </c>
      <c r="C14" s="2">
        <v>1972</v>
      </c>
      <c r="D14">
        <f t="shared" si="0"/>
        <v>3</v>
      </c>
      <c r="E14" s="8">
        <f t="shared" si="1"/>
        <v>26373</v>
      </c>
    </row>
    <row r="15" spans="1:12" x14ac:dyDescent="0.25">
      <c r="A15" t="s">
        <v>15</v>
      </c>
      <c r="B15">
        <v>7.29</v>
      </c>
      <c r="C15" s="2">
        <v>1972</v>
      </c>
      <c r="D15">
        <f t="shared" si="0"/>
        <v>4</v>
      </c>
      <c r="E15" s="8">
        <f t="shared" si="1"/>
        <v>26404</v>
      </c>
    </row>
    <row r="16" spans="1:12" x14ac:dyDescent="0.25">
      <c r="A16" t="s">
        <v>16</v>
      </c>
      <c r="B16">
        <v>7.37</v>
      </c>
      <c r="C16" s="2">
        <v>1972</v>
      </c>
      <c r="D16">
        <f t="shared" si="0"/>
        <v>5</v>
      </c>
      <c r="E16" s="8">
        <f t="shared" si="1"/>
        <v>26434</v>
      </c>
    </row>
    <row r="17" spans="1:5" x14ac:dyDescent="0.25">
      <c r="A17" t="s">
        <v>17</v>
      </c>
      <c r="B17">
        <v>7.37</v>
      </c>
      <c r="C17" s="2">
        <v>1972</v>
      </c>
      <c r="D17">
        <f t="shared" si="0"/>
        <v>6</v>
      </c>
      <c r="E17" s="8">
        <f t="shared" si="1"/>
        <v>26465</v>
      </c>
    </row>
    <row r="18" spans="1:5" x14ac:dyDescent="0.25">
      <c r="A18" t="s">
        <v>18</v>
      </c>
      <c r="B18">
        <v>7.4</v>
      </c>
      <c r="C18" s="2">
        <v>1972</v>
      </c>
      <c r="D18">
        <f t="shared" si="0"/>
        <v>7</v>
      </c>
      <c r="E18" s="8">
        <f t="shared" si="1"/>
        <v>26495</v>
      </c>
    </row>
    <row r="19" spans="1:5" x14ac:dyDescent="0.25">
      <c r="A19" t="s">
        <v>19</v>
      </c>
      <c r="B19">
        <v>7.4</v>
      </c>
      <c r="C19" s="2">
        <v>1972</v>
      </c>
      <c r="D19">
        <f t="shared" si="0"/>
        <v>8</v>
      </c>
      <c r="E19" s="8">
        <f t="shared" si="1"/>
        <v>26526</v>
      </c>
    </row>
    <row r="20" spans="1:5" x14ac:dyDescent="0.25">
      <c r="A20" t="s">
        <v>20</v>
      </c>
      <c r="B20">
        <v>7.42</v>
      </c>
      <c r="C20" s="2">
        <v>1972</v>
      </c>
      <c r="D20">
        <f t="shared" si="0"/>
        <v>9</v>
      </c>
      <c r="E20" s="8">
        <f t="shared" si="1"/>
        <v>26557</v>
      </c>
    </row>
    <row r="21" spans="1:5" x14ac:dyDescent="0.25">
      <c r="A21" t="s">
        <v>21</v>
      </c>
      <c r="B21">
        <v>7.42</v>
      </c>
      <c r="C21" s="2">
        <v>1972</v>
      </c>
      <c r="D21">
        <f t="shared" si="0"/>
        <v>10</v>
      </c>
      <c r="E21" s="8">
        <f t="shared" si="1"/>
        <v>26587</v>
      </c>
    </row>
    <row r="22" spans="1:5" x14ac:dyDescent="0.25">
      <c r="A22" t="s">
        <v>22</v>
      </c>
      <c r="B22">
        <v>7.43</v>
      </c>
      <c r="C22" s="2">
        <v>1972</v>
      </c>
      <c r="D22">
        <f t="shared" si="0"/>
        <v>11</v>
      </c>
      <c r="E22" s="8">
        <f t="shared" si="1"/>
        <v>26618</v>
      </c>
    </row>
    <row r="23" spans="1:5" x14ac:dyDescent="0.25">
      <c r="A23" t="s">
        <v>23</v>
      </c>
      <c r="B23">
        <v>7.44</v>
      </c>
      <c r="C23" s="2">
        <v>1972</v>
      </c>
      <c r="D23">
        <f t="shared" si="0"/>
        <v>12</v>
      </c>
      <c r="E23" s="8">
        <f t="shared" si="1"/>
        <v>26648</v>
      </c>
    </row>
    <row r="24" spans="1:5" x14ac:dyDescent="0.25">
      <c r="A24" t="s">
        <v>24</v>
      </c>
      <c r="B24">
        <v>7.44</v>
      </c>
      <c r="C24" s="2">
        <v>1973</v>
      </c>
      <c r="D24">
        <f t="shared" si="0"/>
        <v>1</v>
      </c>
      <c r="E24" s="8">
        <f t="shared" si="1"/>
        <v>26679</v>
      </c>
    </row>
    <row r="25" spans="1:5" x14ac:dyDescent="0.25">
      <c r="A25" t="s">
        <v>25</v>
      </c>
      <c r="B25">
        <v>7.44</v>
      </c>
      <c r="C25" s="2">
        <v>1973</v>
      </c>
      <c r="D25">
        <f t="shared" si="0"/>
        <v>2</v>
      </c>
      <c r="E25" s="8">
        <f t="shared" si="1"/>
        <v>26710</v>
      </c>
    </row>
    <row r="26" spans="1:5" x14ac:dyDescent="0.25">
      <c r="A26" t="s">
        <v>26</v>
      </c>
      <c r="B26">
        <v>7.46</v>
      </c>
      <c r="C26" s="2">
        <v>1973</v>
      </c>
      <c r="D26">
        <f t="shared" si="0"/>
        <v>3</v>
      </c>
      <c r="E26" s="8">
        <f t="shared" si="1"/>
        <v>26738</v>
      </c>
    </row>
    <row r="27" spans="1:5" x14ac:dyDescent="0.25">
      <c r="A27" t="s">
        <v>27</v>
      </c>
      <c r="B27">
        <v>7.54</v>
      </c>
      <c r="C27" s="2">
        <v>1973</v>
      </c>
      <c r="D27">
        <f t="shared" si="0"/>
        <v>4</v>
      </c>
      <c r="E27" s="8">
        <f t="shared" si="1"/>
        <v>26769</v>
      </c>
    </row>
    <row r="28" spans="1:5" x14ac:dyDescent="0.25">
      <c r="A28" t="s">
        <v>28</v>
      </c>
      <c r="B28">
        <v>7.65</v>
      </c>
      <c r="C28" s="2">
        <v>1973</v>
      </c>
      <c r="D28">
        <f t="shared" si="0"/>
        <v>5</v>
      </c>
      <c r="E28" s="8">
        <f t="shared" si="1"/>
        <v>26799</v>
      </c>
    </row>
    <row r="29" spans="1:5" x14ac:dyDescent="0.25">
      <c r="A29" t="s">
        <v>29</v>
      </c>
      <c r="B29">
        <v>7.73</v>
      </c>
      <c r="C29" s="2">
        <v>1973</v>
      </c>
      <c r="D29">
        <f t="shared" si="0"/>
        <v>6</v>
      </c>
      <c r="E29" s="8">
        <f t="shared" si="1"/>
        <v>26830</v>
      </c>
    </row>
    <row r="30" spans="1:5" x14ac:dyDescent="0.25">
      <c r="A30" t="s">
        <v>30</v>
      </c>
      <c r="B30">
        <v>8.0500000000000007</v>
      </c>
      <c r="C30" s="2">
        <v>1973</v>
      </c>
      <c r="D30">
        <f t="shared" si="0"/>
        <v>7</v>
      </c>
      <c r="E30" s="8">
        <f t="shared" si="1"/>
        <v>26860</v>
      </c>
    </row>
    <row r="31" spans="1:5" x14ac:dyDescent="0.25">
      <c r="A31" t="s">
        <v>31</v>
      </c>
      <c r="B31">
        <v>8.5</v>
      </c>
      <c r="C31" s="2">
        <v>1973</v>
      </c>
      <c r="D31">
        <f t="shared" si="0"/>
        <v>8</v>
      </c>
      <c r="E31" s="8">
        <f t="shared" si="1"/>
        <v>26891</v>
      </c>
    </row>
    <row r="32" spans="1:5" x14ac:dyDescent="0.25">
      <c r="A32" t="s">
        <v>32</v>
      </c>
      <c r="B32">
        <v>8.82</v>
      </c>
      <c r="C32" s="2">
        <v>1973</v>
      </c>
      <c r="D32">
        <f t="shared" si="0"/>
        <v>9</v>
      </c>
      <c r="E32" s="8">
        <f t="shared" si="1"/>
        <v>26922</v>
      </c>
    </row>
    <row r="33" spans="1:5" x14ac:dyDescent="0.25">
      <c r="A33" t="s">
        <v>33</v>
      </c>
      <c r="B33">
        <v>8.77</v>
      </c>
      <c r="C33" s="2">
        <v>1973</v>
      </c>
      <c r="D33">
        <f t="shared" si="0"/>
        <v>10</v>
      </c>
      <c r="E33" s="8">
        <f t="shared" si="1"/>
        <v>26952</v>
      </c>
    </row>
    <row r="34" spans="1:5" x14ac:dyDescent="0.25">
      <c r="A34" t="s">
        <v>34</v>
      </c>
      <c r="B34">
        <v>8.58</v>
      </c>
      <c r="C34" s="2">
        <v>1973</v>
      </c>
      <c r="D34">
        <f t="shared" si="0"/>
        <v>11</v>
      </c>
      <c r="E34" s="8">
        <f t="shared" si="1"/>
        <v>26983</v>
      </c>
    </row>
    <row r="35" spans="1:5" x14ac:dyDescent="0.25">
      <c r="A35" t="s">
        <v>35</v>
      </c>
      <c r="B35">
        <v>8.5399999999999991</v>
      </c>
      <c r="C35" s="2">
        <v>1973</v>
      </c>
      <c r="D35">
        <f t="shared" si="0"/>
        <v>12</v>
      </c>
      <c r="E35" s="8">
        <f t="shared" si="1"/>
        <v>27013</v>
      </c>
    </row>
    <row r="36" spans="1:5" x14ac:dyDescent="0.25">
      <c r="A36" t="s">
        <v>36</v>
      </c>
      <c r="B36">
        <v>8.5399999999999991</v>
      </c>
      <c r="C36" s="2">
        <v>1974</v>
      </c>
      <c r="D36">
        <f t="shared" si="0"/>
        <v>1</v>
      </c>
      <c r="E36" s="8">
        <f t="shared" si="1"/>
        <v>27044</v>
      </c>
    </row>
    <row r="37" spans="1:5" x14ac:dyDescent="0.25">
      <c r="A37" t="s">
        <v>37</v>
      </c>
      <c r="B37">
        <v>8.4600000000000009</v>
      </c>
      <c r="C37" s="2">
        <v>1974</v>
      </c>
      <c r="D37">
        <f t="shared" si="0"/>
        <v>2</v>
      </c>
      <c r="E37" s="8">
        <f t="shared" si="1"/>
        <v>27075</v>
      </c>
    </row>
    <row r="38" spans="1:5" x14ac:dyDescent="0.25">
      <c r="A38" t="s">
        <v>38</v>
      </c>
      <c r="B38">
        <v>8.41</v>
      </c>
      <c r="C38" s="2">
        <v>1974</v>
      </c>
      <c r="D38">
        <f t="shared" si="0"/>
        <v>3</v>
      </c>
      <c r="E38" s="8">
        <f t="shared" si="1"/>
        <v>27103</v>
      </c>
    </row>
    <row r="39" spans="1:5" x14ac:dyDescent="0.25">
      <c r="A39" t="s">
        <v>39</v>
      </c>
      <c r="B39">
        <v>8.58</v>
      </c>
      <c r="C39" s="2">
        <v>1974</v>
      </c>
      <c r="D39">
        <f t="shared" si="0"/>
        <v>4</v>
      </c>
      <c r="E39" s="8">
        <f t="shared" si="1"/>
        <v>27134</v>
      </c>
    </row>
    <row r="40" spans="1:5" x14ac:dyDescent="0.25">
      <c r="A40" t="s">
        <v>40</v>
      </c>
      <c r="B40">
        <v>8.9700000000000006</v>
      </c>
      <c r="C40" s="2">
        <v>1974</v>
      </c>
      <c r="D40">
        <f t="shared" si="0"/>
        <v>5</v>
      </c>
      <c r="E40" s="8">
        <f t="shared" si="1"/>
        <v>27164</v>
      </c>
    </row>
    <row r="41" spans="1:5" x14ac:dyDescent="0.25">
      <c r="A41" t="s">
        <v>41</v>
      </c>
      <c r="B41">
        <v>9.09</v>
      </c>
      <c r="C41" s="2">
        <v>1974</v>
      </c>
      <c r="D41">
        <f t="shared" si="0"/>
        <v>6</v>
      </c>
      <c r="E41" s="8">
        <f t="shared" si="1"/>
        <v>27195</v>
      </c>
    </row>
    <row r="42" spans="1:5" x14ac:dyDescent="0.25">
      <c r="A42" t="s">
        <v>42</v>
      </c>
      <c r="B42">
        <v>9.2799999999999994</v>
      </c>
      <c r="C42" s="2">
        <v>1974</v>
      </c>
      <c r="D42">
        <f t="shared" si="0"/>
        <v>7</v>
      </c>
      <c r="E42" s="8">
        <f t="shared" si="1"/>
        <v>27225</v>
      </c>
    </row>
    <row r="43" spans="1:5" x14ac:dyDescent="0.25">
      <c r="A43" t="s">
        <v>43</v>
      </c>
      <c r="B43">
        <v>9.59</v>
      </c>
      <c r="C43" s="2">
        <v>1974</v>
      </c>
      <c r="D43">
        <f t="shared" si="0"/>
        <v>8</v>
      </c>
      <c r="E43" s="8">
        <f t="shared" si="1"/>
        <v>27256</v>
      </c>
    </row>
    <row r="44" spans="1:5" x14ac:dyDescent="0.25">
      <c r="A44" t="s">
        <v>44</v>
      </c>
      <c r="B44">
        <v>9.9600000000000009</v>
      </c>
      <c r="C44" s="2">
        <v>1974</v>
      </c>
      <c r="D44">
        <f t="shared" si="0"/>
        <v>9</v>
      </c>
      <c r="E44" s="8">
        <f t="shared" si="1"/>
        <v>27287</v>
      </c>
    </row>
    <row r="45" spans="1:5" x14ac:dyDescent="0.25">
      <c r="A45" t="s">
        <v>45</v>
      </c>
      <c r="B45">
        <v>9.98</v>
      </c>
      <c r="C45" s="2">
        <v>1974</v>
      </c>
      <c r="D45">
        <f t="shared" si="0"/>
        <v>10</v>
      </c>
      <c r="E45" s="8">
        <f t="shared" si="1"/>
        <v>27317</v>
      </c>
    </row>
    <row r="46" spans="1:5" x14ac:dyDescent="0.25">
      <c r="A46" t="s">
        <v>46</v>
      </c>
      <c r="B46">
        <v>9.7899999999999991</v>
      </c>
      <c r="C46" s="2">
        <v>1974</v>
      </c>
      <c r="D46">
        <f t="shared" si="0"/>
        <v>11</v>
      </c>
      <c r="E46" s="8">
        <f t="shared" si="1"/>
        <v>27348</v>
      </c>
    </row>
    <row r="47" spans="1:5" x14ac:dyDescent="0.25">
      <c r="A47" t="s">
        <v>47</v>
      </c>
      <c r="B47">
        <v>9.6199999999999992</v>
      </c>
      <c r="C47" s="2">
        <v>1974</v>
      </c>
      <c r="D47">
        <f t="shared" si="0"/>
        <v>12</v>
      </c>
      <c r="E47" s="8">
        <f t="shared" si="1"/>
        <v>27378</v>
      </c>
    </row>
    <row r="48" spans="1:5" x14ac:dyDescent="0.25">
      <c r="A48" t="s">
        <v>48</v>
      </c>
      <c r="B48">
        <v>9.43</v>
      </c>
      <c r="C48" s="2">
        <v>1975</v>
      </c>
      <c r="D48">
        <f t="shared" si="0"/>
        <v>1</v>
      </c>
      <c r="E48" s="8">
        <f t="shared" si="1"/>
        <v>27409</v>
      </c>
    </row>
    <row r="49" spans="1:5" x14ac:dyDescent="0.25">
      <c r="A49" t="s">
        <v>49</v>
      </c>
      <c r="B49">
        <v>9.11</v>
      </c>
      <c r="C49" s="2">
        <v>1975</v>
      </c>
      <c r="D49">
        <f t="shared" si="0"/>
        <v>2</v>
      </c>
      <c r="E49" s="8">
        <f t="shared" si="1"/>
        <v>27440</v>
      </c>
    </row>
    <row r="50" spans="1:5" x14ac:dyDescent="0.25">
      <c r="A50" t="s">
        <v>50</v>
      </c>
      <c r="B50">
        <v>8.9</v>
      </c>
      <c r="C50" s="2">
        <v>1975</v>
      </c>
      <c r="D50">
        <f t="shared" si="0"/>
        <v>3</v>
      </c>
      <c r="E50" s="8">
        <f t="shared" si="1"/>
        <v>27468</v>
      </c>
    </row>
    <row r="51" spans="1:5" x14ac:dyDescent="0.25">
      <c r="A51" t="s">
        <v>51</v>
      </c>
      <c r="B51">
        <v>8.82</v>
      </c>
      <c r="C51" s="2">
        <v>1975</v>
      </c>
      <c r="D51">
        <f t="shared" si="0"/>
        <v>4</v>
      </c>
      <c r="E51" s="8">
        <f t="shared" si="1"/>
        <v>27499</v>
      </c>
    </row>
    <row r="52" spans="1:5" x14ac:dyDescent="0.25">
      <c r="A52" t="s">
        <v>52</v>
      </c>
      <c r="B52">
        <v>8.91</v>
      </c>
      <c r="C52" s="2">
        <v>1975</v>
      </c>
      <c r="D52">
        <f t="shared" si="0"/>
        <v>5</v>
      </c>
      <c r="E52" s="8">
        <f t="shared" si="1"/>
        <v>27529</v>
      </c>
    </row>
    <row r="53" spans="1:5" x14ac:dyDescent="0.25">
      <c r="A53" t="s">
        <v>53</v>
      </c>
      <c r="B53">
        <v>8.89</v>
      </c>
      <c r="C53" s="2">
        <v>1975</v>
      </c>
      <c r="D53">
        <f t="shared" si="0"/>
        <v>6</v>
      </c>
      <c r="E53" s="8">
        <f t="shared" si="1"/>
        <v>27560</v>
      </c>
    </row>
    <row r="54" spans="1:5" x14ac:dyDescent="0.25">
      <c r="A54" t="s">
        <v>54</v>
      </c>
      <c r="B54">
        <v>8.89</v>
      </c>
      <c r="C54" s="2">
        <v>1975</v>
      </c>
      <c r="D54">
        <f t="shared" si="0"/>
        <v>7</v>
      </c>
      <c r="E54" s="8">
        <f t="shared" si="1"/>
        <v>27590</v>
      </c>
    </row>
    <row r="55" spans="1:5" x14ac:dyDescent="0.25">
      <c r="A55" t="s">
        <v>55</v>
      </c>
      <c r="B55">
        <v>8.94</v>
      </c>
      <c r="C55" s="2">
        <v>1975</v>
      </c>
      <c r="D55">
        <f t="shared" si="0"/>
        <v>8</v>
      </c>
      <c r="E55" s="8">
        <f t="shared" si="1"/>
        <v>27621</v>
      </c>
    </row>
    <row r="56" spans="1:5" x14ac:dyDescent="0.25">
      <c r="A56" t="s">
        <v>56</v>
      </c>
      <c r="B56">
        <v>9.1300000000000008</v>
      </c>
      <c r="C56" s="2">
        <v>1975</v>
      </c>
      <c r="D56">
        <f t="shared" si="0"/>
        <v>9</v>
      </c>
      <c r="E56" s="8">
        <f t="shared" si="1"/>
        <v>27652</v>
      </c>
    </row>
    <row r="57" spans="1:5" x14ac:dyDescent="0.25">
      <c r="A57" t="s">
        <v>57</v>
      </c>
      <c r="B57">
        <v>9.2200000000000006</v>
      </c>
      <c r="C57" s="2">
        <v>1975</v>
      </c>
      <c r="D57">
        <f t="shared" si="0"/>
        <v>10</v>
      </c>
      <c r="E57" s="8">
        <f t="shared" si="1"/>
        <v>27682</v>
      </c>
    </row>
    <row r="58" spans="1:5" x14ac:dyDescent="0.25">
      <c r="A58" t="s">
        <v>58</v>
      </c>
      <c r="B58">
        <v>9.15</v>
      </c>
      <c r="C58" s="2">
        <v>1975</v>
      </c>
      <c r="D58">
        <f t="shared" si="0"/>
        <v>11</v>
      </c>
      <c r="E58" s="8">
        <f t="shared" si="1"/>
        <v>27713</v>
      </c>
    </row>
    <row r="59" spans="1:5" x14ac:dyDescent="0.25">
      <c r="A59" t="s">
        <v>59</v>
      </c>
      <c r="B59">
        <v>9.1</v>
      </c>
      <c r="C59" s="2">
        <v>1975</v>
      </c>
      <c r="D59">
        <f t="shared" si="0"/>
        <v>12</v>
      </c>
      <c r="E59" s="8">
        <f t="shared" si="1"/>
        <v>27743</v>
      </c>
    </row>
    <row r="60" spans="1:5" x14ac:dyDescent="0.25">
      <c r="A60" t="s">
        <v>60</v>
      </c>
      <c r="B60">
        <v>9.02</v>
      </c>
      <c r="C60" s="2">
        <v>1976</v>
      </c>
      <c r="D60">
        <f t="shared" si="0"/>
        <v>1</v>
      </c>
      <c r="E60" s="8">
        <f t="shared" si="1"/>
        <v>27774</v>
      </c>
    </row>
    <row r="61" spans="1:5" x14ac:dyDescent="0.25">
      <c r="A61" t="s">
        <v>61</v>
      </c>
      <c r="B61">
        <v>8.81</v>
      </c>
      <c r="C61" s="2">
        <v>1976</v>
      </c>
      <c r="D61">
        <f t="shared" si="0"/>
        <v>2</v>
      </c>
      <c r="E61" s="8">
        <f t="shared" si="1"/>
        <v>27805</v>
      </c>
    </row>
    <row r="62" spans="1:5" x14ac:dyDescent="0.25">
      <c r="A62" t="s">
        <v>62</v>
      </c>
      <c r="B62">
        <v>8.76</v>
      </c>
      <c r="C62" s="2">
        <v>1976</v>
      </c>
      <c r="D62">
        <f t="shared" si="0"/>
        <v>3</v>
      </c>
      <c r="E62" s="8">
        <f t="shared" si="1"/>
        <v>27834</v>
      </c>
    </row>
    <row r="63" spans="1:5" x14ac:dyDescent="0.25">
      <c r="A63" t="s">
        <v>63</v>
      </c>
      <c r="B63">
        <v>8.73</v>
      </c>
      <c r="C63" s="2">
        <v>1976</v>
      </c>
      <c r="D63">
        <f t="shared" si="0"/>
        <v>4</v>
      </c>
      <c r="E63" s="8">
        <f t="shared" si="1"/>
        <v>27865</v>
      </c>
    </row>
    <row r="64" spans="1:5" x14ac:dyDescent="0.25">
      <c r="A64" t="s">
        <v>64</v>
      </c>
      <c r="B64">
        <v>8.77</v>
      </c>
      <c r="C64" s="2">
        <v>1976</v>
      </c>
      <c r="D64">
        <f t="shared" si="0"/>
        <v>5</v>
      </c>
      <c r="E64" s="8">
        <f t="shared" si="1"/>
        <v>27895</v>
      </c>
    </row>
    <row r="65" spans="1:5" x14ac:dyDescent="0.25">
      <c r="A65" t="s">
        <v>65</v>
      </c>
      <c r="B65">
        <v>8.85</v>
      </c>
      <c r="C65" s="2">
        <v>1976</v>
      </c>
      <c r="D65">
        <f t="shared" si="0"/>
        <v>6</v>
      </c>
      <c r="E65" s="8">
        <f t="shared" si="1"/>
        <v>27926</v>
      </c>
    </row>
    <row r="66" spans="1:5" x14ac:dyDescent="0.25">
      <c r="A66" t="s">
        <v>66</v>
      </c>
      <c r="B66">
        <v>8.93</v>
      </c>
      <c r="C66" s="2">
        <v>1976</v>
      </c>
      <c r="D66">
        <f t="shared" si="0"/>
        <v>7</v>
      </c>
      <c r="E66" s="8">
        <f t="shared" si="1"/>
        <v>27956</v>
      </c>
    </row>
    <row r="67" spans="1:5" x14ac:dyDescent="0.25">
      <c r="A67" t="s">
        <v>67</v>
      </c>
      <c r="B67">
        <v>9</v>
      </c>
      <c r="C67" s="2">
        <v>1976</v>
      </c>
      <c r="D67">
        <f t="shared" ref="D67:D130" si="2">RIGHT(A67,2)+0</f>
        <v>8</v>
      </c>
      <c r="E67" s="8">
        <f t="shared" ref="E67:E130" si="3">DATE(C67,D67,15)</f>
        <v>27987</v>
      </c>
    </row>
    <row r="68" spans="1:5" x14ac:dyDescent="0.25">
      <c r="A68" t="s">
        <v>68</v>
      </c>
      <c r="B68">
        <v>8.98</v>
      </c>
      <c r="C68" s="2">
        <v>1976</v>
      </c>
      <c r="D68">
        <f t="shared" si="2"/>
        <v>9</v>
      </c>
      <c r="E68" s="8">
        <f t="shared" si="3"/>
        <v>28018</v>
      </c>
    </row>
    <row r="69" spans="1:5" x14ac:dyDescent="0.25">
      <c r="A69" t="s">
        <v>69</v>
      </c>
      <c r="B69">
        <v>8.93</v>
      </c>
      <c r="C69" s="2">
        <v>1976</v>
      </c>
      <c r="D69">
        <f t="shared" si="2"/>
        <v>10</v>
      </c>
      <c r="E69" s="8">
        <f t="shared" si="3"/>
        <v>28048</v>
      </c>
    </row>
    <row r="70" spans="1:5" x14ac:dyDescent="0.25">
      <c r="A70" t="s">
        <v>70</v>
      </c>
      <c r="B70">
        <v>8.81</v>
      </c>
      <c r="C70" s="2">
        <v>1976</v>
      </c>
      <c r="D70">
        <f t="shared" si="2"/>
        <v>11</v>
      </c>
      <c r="E70" s="8">
        <f t="shared" si="3"/>
        <v>28079</v>
      </c>
    </row>
    <row r="71" spans="1:5" x14ac:dyDescent="0.25">
      <c r="A71" t="s">
        <v>71</v>
      </c>
      <c r="B71">
        <v>8.7899999999999991</v>
      </c>
      <c r="C71" s="2">
        <v>1976</v>
      </c>
      <c r="D71">
        <f t="shared" si="2"/>
        <v>12</v>
      </c>
      <c r="E71" s="8">
        <f t="shared" si="3"/>
        <v>28109</v>
      </c>
    </row>
    <row r="72" spans="1:5" x14ac:dyDescent="0.25">
      <c r="A72" t="s">
        <v>72</v>
      </c>
      <c r="B72">
        <v>8.7200000000000006</v>
      </c>
      <c r="C72" s="2">
        <v>1977</v>
      </c>
      <c r="D72">
        <f t="shared" si="2"/>
        <v>1</v>
      </c>
      <c r="E72" s="8">
        <f t="shared" si="3"/>
        <v>28140</v>
      </c>
    </row>
    <row r="73" spans="1:5" x14ac:dyDescent="0.25">
      <c r="A73" t="s">
        <v>73</v>
      </c>
      <c r="B73">
        <v>8.67</v>
      </c>
      <c r="C73" s="2">
        <v>1977</v>
      </c>
      <c r="D73">
        <f t="shared" si="2"/>
        <v>2</v>
      </c>
      <c r="E73" s="8">
        <f t="shared" si="3"/>
        <v>28171</v>
      </c>
    </row>
    <row r="74" spans="1:5" x14ac:dyDescent="0.25">
      <c r="A74" t="s">
        <v>74</v>
      </c>
      <c r="B74">
        <v>8.69</v>
      </c>
      <c r="C74" s="2">
        <v>1977</v>
      </c>
      <c r="D74">
        <f t="shared" si="2"/>
        <v>3</v>
      </c>
      <c r="E74" s="8">
        <f t="shared" si="3"/>
        <v>28199</v>
      </c>
    </row>
    <row r="75" spans="1:5" x14ac:dyDescent="0.25">
      <c r="A75" t="s">
        <v>75</v>
      </c>
      <c r="B75">
        <v>8.75</v>
      </c>
      <c r="C75" s="2">
        <v>1977</v>
      </c>
      <c r="D75">
        <f t="shared" si="2"/>
        <v>4</v>
      </c>
      <c r="E75" s="8">
        <f t="shared" si="3"/>
        <v>28230</v>
      </c>
    </row>
    <row r="76" spans="1:5" x14ac:dyDescent="0.25">
      <c r="A76" t="s">
        <v>76</v>
      </c>
      <c r="B76">
        <v>8.82</v>
      </c>
      <c r="C76" s="2">
        <v>1977</v>
      </c>
      <c r="D76">
        <f t="shared" si="2"/>
        <v>5</v>
      </c>
      <c r="E76" s="8">
        <f t="shared" si="3"/>
        <v>28260</v>
      </c>
    </row>
    <row r="77" spans="1:5" x14ac:dyDescent="0.25">
      <c r="A77" t="s">
        <v>77</v>
      </c>
      <c r="B77">
        <v>8.86</v>
      </c>
      <c r="C77" s="2">
        <v>1977</v>
      </c>
      <c r="D77">
        <f t="shared" si="2"/>
        <v>6</v>
      </c>
      <c r="E77" s="8">
        <f t="shared" si="3"/>
        <v>28291</v>
      </c>
    </row>
    <row r="78" spans="1:5" x14ac:dyDescent="0.25">
      <c r="A78" t="s">
        <v>78</v>
      </c>
      <c r="B78">
        <v>8.94</v>
      </c>
      <c r="C78" s="2">
        <v>1977</v>
      </c>
      <c r="D78">
        <f t="shared" si="2"/>
        <v>7</v>
      </c>
      <c r="E78" s="8">
        <f t="shared" si="3"/>
        <v>28321</v>
      </c>
    </row>
    <row r="79" spans="1:5" x14ac:dyDescent="0.25">
      <c r="A79" t="s">
        <v>79</v>
      </c>
      <c r="B79">
        <v>8.94</v>
      </c>
      <c r="C79" s="2">
        <v>1977</v>
      </c>
      <c r="D79">
        <f t="shared" si="2"/>
        <v>8</v>
      </c>
      <c r="E79" s="8">
        <f t="shared" si="3"/>
        <v>28352</v>
      </c>
    </row>
    <row r="80" spans="1:5" x14ac:dyDescent="0.25">
      <c r="A80" t="s">
        <v>80</v>
      </c>
      <c r="B80">
        <v>8.9</v>
      </c>
      <c r="C80" s="2">
        <v>1977</v>
      </c>
      <c r="D80">
        <f t="shared" si="2"/>
        <v>9</v>
      </c>
      <c r="E80" s="8">
        <f t="shared" si="3"/>
        <v>28383</v>
      </c>
    </row>
    <row r="81" spans="1:5" x14ac:dyDescent="0.25">
      <c r="A81" t="s">
        <v>81</v>
      </c>
      <c r="B81">
        <v>8.92</v>
      </c>
      <c r="C81" s="2">
        <v>1977</v>
      </c>
      <c r="D81">
        <f t="shared" si="2"/>
        <v>10</v>
      </c>
      <c r="E81" s="8">
        <f t="shared" si="3"/>
        <v>28413</v>
      </c>
    </row>
    <row r="82" spans="1:5" x14ac:dyDescent="0.25">
      <c r="A82" t="s">
        <v>82</v>
      </c>
      <c r="B82">
        <v>8.92</v>
      </c>
      <c r="C82" s="2">
        <v>1977</v>
      </c>
      <c r="D82">
        <f t="shared" si="2"/>
        <v>11</v>
      </c>
      <c r="E82" s="8">
        <f t="shared" si="3"/>
        <v>28444</v>
      </c>
    </row>
    <row r="83" spans="1:5" x14ac:dyDescent="0.25">
      <c r="A83" t="s">
        <v>83</v>
      </c>
      <c r="B83">
        <v>8.9600000000000009</v>
      </c>
      <c r="C83" s="2">
        <v>1977</v>
      </c>
      <c r="D83">
        <f t="shared" si="2"/>
        <v>12</v>
      </c>
      <c r="E83" s="8">
        <f t="shared" si="3"/>
        <v>28474</v>
      </c>
    </row>
    <row r="84" spans="1:5" x14ac:dyDescent="0.25">
      <c r="A84" t="s">
        <v>84</v>
      </c>
      <c r="B84">
        <v>9.02</v>
      </c>
      <c r="C84" s="2">
        <v>1978</v>
      </c>
      <c r="D84">
        <f t="shared" si="2"/>
        <v>1</v>
      </c>
      <c r="E84" s="8">
        <f t="shared" si="3"/>
        <v>28505</v>
      </c>
    </row>
    <row r="85" spans="1:5" x14ac:dyDescent="0.25">
      <c r="A85" t="s">
        <v>85</v>
      </c>
      <c r="B85">
        <v>9.16</v>
      </c>
      <c r="C85" s="2">
        <v>1978</v>
      </c>
      <c r="D85">
        <f t="shared" si="2"/>
        <v>2</v>
      </c>
      <c r="E85" s="8">
        <f t="shared" si="3"/>
        <v>28536</v>
      </c>
    </row>
    <row r="86" spans="1:5" x14ac:dyDescent="0.25">
      <c r="A86" t="s">
        <v>86</v>
      </c>
      <c r="B86">
        <v>9.1999999999999993</v>
      </c>
      <c r="C86" s="2">
        <v>1978</v>
      </c>
      <c r="D86">
        <f t="shared" si="2"/>
        <v>3</v>
      </c>
      <c r="E86" s="8">
        <f t="shared" si="3"/>
        <v>28564</v>
      </c>
    </row>
    <row r="87" spans="1:5" x14ac:dyDescent="0.25">
      <c r="A87" t="s">
        <v>87</v>
      </c>
      <c r="B87">
        <v>9.36</v>
      </c>
      <c r="C87" s="2">
        <v>1978</v>
      </c>
      <c r="D87">
        <f t="shared" si="2"/>
        <v>4</v>
      </c>
      <c r="E87" s="8">
        <f t="shared" si="3"/>
        <v>28595</v>
      </c>
    </row>
    <row r="88" spans="1:5" x14ac:dyDescent="0.25">
      <c r="A88" t="s">
        <v>88</v>
      </c>
      <c r="B88">
        <v>9.58</v>
      </c>
      <c r="C88" s="2">
        <v>1978</v>
      </c>
      <c r="D88">
        <f t="shared" si="2"/>
        <v>5</v>
      </c>
      <c r="E88" s="8">
        <f t="shared" si="3"/>
        <v>28625</v>
      </c>
    </row>
    <row r="89" spans="1:5" x14ac:dyDescent="0.25">
      <c r="A89" t="s">
        <v>89</v>
      </c>
      <c r="B89">
        <v>9.7100000000000009</v>
      </c>
      <c r="C89" s="2">
        <v>1978</v>
      </c>
      <c r="D89">
        <f t="shared" si="2"/>
        <v>6</v>
      </c>
      <c r="E89" s="8">
        <f t="shared" si="3"/>
        <v>28656</v>
      </c>
    </row>
    <row r="90" spans="1:5" x14ac:dyDescent="0.25">
      <c r="A90" t="s">
        <v>90</v>
      </c>
      <c r="B90">
        <v>9.74</v>
      </c>
      <c r="C90" s="2">
        <v>1978</v>
      </c>
      <c r="D90">
        <f t="shared" si="2"/>
        <v>7</v>
      </c>
      <c r="E90" s="8">
        <f t="shared" si="3"/>
        <v>28686</v>
      </c>
    </row>
    <row r="91" spans="1:5" x14ac:dyDescent="0.25">
      <c r="A91" t="s">
        <v>91</v>
      </c>
      <c r="B91">
        <v>9.7899999999999991</v>
      </c>
      <c r="C91" s="2">
        <v>1978</v>
      </c>
      <c r="D91">
        <f t="shared" si="2"/>
        <v>8</v>
      </c>
      <c r="E91" s="8">
        <f t="shared" si="3"/>
        <v>28717</v>
      </c>
    </row>
    <row r="92" spans="1:5" x14ac:dyDescent="0.25">
      <c r="A92" t="s">
        <v>92</v>
      </c>
      <c r="B92">
        <v>9.76</v>
      </c>
      <c r="C92" s="2">
        <v>1978</v>
      </c>
      <c r="D92">
        <f t="shared" si="2"/>
        <v>9</v>
      </c>
      <c r="E92" s="8">
        <f t="shared" si="3"/>
        <v>28748</v>
      </c>
    </row>
    <row r="93" spans="1:5" x14ac:dyDescent="0.25">
      <c r="A93" t="s">
        <v>93</v>
      </c>
      <c r="B93">
        <v>9.86</v>
      </c>
      <c r="C93" s="2">
        <v>1978</v>
      </c>
      <c r="D93">
        <f t="shared" si="2"/>
        <v>10</v>
      </c>
      <c r="E93" s="8">
        <f t="shared" si="3"/>
        <v>28778</v>
      </c>
    </row>
    <row r="94" spans="1:5" x14ac:dyDescent="0.25">
      <c r="A94" t="s">
        <v>94</v>
      </c>
      <c r="B94">
        <v>10.11</v>
      </c>
      <c r="C94" s="2">
        <v>1978</v>
      </c>
      <c r="D94">
        <f t="shared" si="2"/>
        <v>11</v>
      </c>
      <c r="E94" s="8">
        <f t="shared" si="3"/>
        <v>28809</v>
      </c>
    </row>
    <row r="95" spans="1:5" x14ac:dyDescent="0.25">
      <c r="A95" t="s">
        <v>95</v>
      </c>
      <c r="B95">
        <v>10.35</v>
      </c>
      <c r="C95" s="2">
        <v>1978</v>
      </c>
      <c r="D95">
        <f t="shared" si="2"/>
        <v>12</v>
      </c>
      <c r="E95" s="8">
        <f t="shared" si="3"/>
        <v>28839</v>
      </c>
    </row>
    <row r="96" spans="1:5" x14ac:dyDescent="0.25">
      <c r="A96" t="s">
        <v>96</v>
      </c>
      <c r="B96">
        <v>10.39</v>
      </c>
      <c r="C96" s="2">
        <v>1979</v>
      </c>
      <c r="D96">
        <f t="shared" si="2"/>
        <v>1</v>
      </c>
      <c r="E96" s="8">
        <f t="shared" si="3"/>
        <v>28870</v>
      </c>
    </row>
    <row r="97" spans="1:5" x14ac:dyDescent="0.25">
      <c r="A97" t="s">
        <v>97</v>
      </c>
      <c r="B97">
        <v>10.41</v>
      </c>
      <c r="C97" s="2">
        <v>1979</v>
      </c>
      <c r="D97">
        <f t="shared" si="2"/>
        <v>2</v>
      </c>
      <c r="E97" s="8">
        <f t="shared" si="3"/>
        <v>28901</v>
      </c>
    </row>
    <row r="98" spans="1:5" x14ac:dyDescent="0.25">
      <c r="A98" t="s">
        <v>98</v>
      </c>
      <c r="B98">
        <v>10.43</v>
      </c>
      <c r="C98" s="2">
        <v>1979</v>
      </c>
      <c r="D98">
        <f t="shared" si="2"/>
        <v>3</v>
      </c>
      <c r="E98" s="8">
        <f t="shared" si="3"/>
        <v>28929</v>
      </c>
    </row>
    <row r="99" spans="1:5" x14ac:dyDescent="0.25">
      <c r="A99" t="s">
        <v>99</v>
      </c>
      <c r="B99">
        <v>10.5</v>
      </c>
      <c r="C99" s="2">
        <v>1979</v>
      </c>
      <c r="D99">
        <f t="shared" si="2"/>
        <v>4</v>
      </c>
      <c r="E99" s="8">
        <f t="shared" si="3"/>
        <v>28960</v>
      </c>
    </row>
    <row r="100" spans="1:5" x14ac:dyDescent="0.25">
      <c r="A100" t="s">
        <v>100</v>
      </c>
      <c r="B100">
        <v>10.69</v>
      </c>
      <c r="C100" s="2">
        <v>1979</v>
      </c>
      <c r="D100">
        <f t="shared" si="2"/>
        <v>5</v>
      </c>
      <c r="E100" s="8">
        <f t="shared" si="3"/>
        <v>28990</v>
      </c>
    </row>
    <row r="101" spans="1:5" x14ac:dyDescent="0.25">
      <c r="A101" t="s">
        <v>101</v>
      </c>
      <c r="B101">
        <v>11.04</v>
      </c>
      <c r="C101" s="2">
        <v>1979</v>
      </c>
      <c r="D101">
        <f t="shared" si="2"/>
        <v>6</v>
      </c>
      <c r="E101" s="8">
        <f t="shared" si="3"/>
        <v>29021</v>
      </c>
    </row>
    <row r="102" spans="1:5" x14ac:dyDescent="0.25">
      <c r="A102" t="s">
        <v>102</v>
      </c>
      <c r="B102">
        <v>11.09</v>
      </c>
      <c r="C102" s="2">
        <v>1979</v>
      </c>
      <c r="D102">
        <f t="shared" si="2"/>
        <v>7</v>
      </c>
      <c r="E102" s="8">
        <f t="shared" si="3"/>
        <v>29051</v>
      </c>
    </row>
    <row r="103" spans="1:5" x14ac:dyDescent="0.25">
      <c r="A103" t="s">
        <v>103</v>
      </c>
      <c r="B103">
        <v>11.09</v>
      </c>
      <c r="C103" s="2">
        <v>1979</v>
      </c>
      <c r="D103">
        <f t="shared" si="2"/>
        <v>8</v>
      </c>
      <c r="E103" s="8">
        <f t="shared" si="3"/>
        <v>29082</v>
      </c>
    </row>
    <row r="104" spans="1:5" x14ac:dyDescent="0.25">
      <c r="A104" t="s">
        <v>104</v>
      </c>
      <c r="B104">
        <v>11.3</v>
      </c>
      <c r="C104" s="2">
        <v>1979</v>
      </c>
      <c r="D104">
        <f t="shared" si="2"/>
        <v>9</v>
      </c>
      <c r="E104" s="8">
        <f t="shared" si="3"/>
        <v>29113</v>
      </c>
    </row>
    <row r="105" spans="1:5" x14ac:dyDescent="0.25">
      <c r="A105" t="s">
        <v>105</v>
      </c>
      <c r="B105">
        <v>11.64</v>
      </c>
      <c r="C105" s="2">
        <v>1979</v>
      </c>
      <c r="D105">
        <f t="shared" si="2"/>
        <v>10</v>
      </c>
      <c r="E105" s="8">
        <f t="shared" si="3"/>
        <v>29143</v>
      </c>
    </row>
    <row r="106" spans="1:5" x14ac:dyDescent="0.25">
      <c r="A106" t="s">
        <v>106</v>
      </c>
      <c r="B106">
        <v>12.83</v>
      </c>
      <c r="C106" s="2">
        <v>1979</v>
      </c>
      <c r="D106">
        <f t="shared" si="2"/>
        <v>11</v>
      </c>
      <c r="E106" s="8">
        <f t="shared" si="3"/>
        <v>29174</v>
      </c>
    </row>
    <row r="107" spans="1:5" x14ac:dyDescent="0.25">
      <c r="A107" t="s">
        <v>107</v>
      </c>
      <c r="B107">
        <v>12.9</v>
      </c>
      <c r="C107" s="2">
        <v>1979</v>
      </c>
      <c r="D107">
        <f t="shared" si="2"/>
        <v>12</v>
      </c>
      <c r="E107" s="8">
        <f t="shared" si="3"/>
        <v>29204</v>
      </c>
    </row>
    <row r="108" spans="1:5" x14ac:dyDescent="0.25">
      <c r="A108" t="s">
        <v>108</v>
      </c>
      <c r="B108">
        <v>12.88</v>
      </c>
      <c r="C108" s="2">
        <v>1980</v>
      </c>
      <c r="D108">
        <f t="shared" si="2"/>
        <v>1</v>
      </c>
      <c r="E108" s="8">
        <f t="shared" si="3"/>
        <v>29235</v>
      </c>
    </row>
    <row r="109" spans="1:5" x14ac:dyDescent="0.25">
      <c r="A109" t="s">
        <v>109</v>
      </c>
      <c r="B109">
        <v>13.04</v>
      </c>
      <c r="C109" s="2">
        <v>1980</v>
      </c>
      <c r="D109">
        <f t="shared" si="2"/>
        <v>2</v>
      </c>
      <c r="E109" s="8">
        <f t="shared" si="3"/>
        <v>29266</v>
      </c>
    </row>
    <row r="110" spans="1:5" x14ac:dyDescent="0.25">
      <c r="A110" t="s">
        <v>110</v>
      </c>
      <c r="B110">
        <v>15.28</v>
      </c>
      <c r="C110" s="2">
        <v>1980</v>
      </c>
      <c r="D110">
        <f t="shared" si="2"/>
        <v>3</v>
      </c>
      <c r="E110" s="8">
        <f t="shared" si="3"/>
        <v>29295</v>
      </c>
    </row>
    <row r="111" spans="1:5" x14ac:dyDescent="0.25">
      <c r="A111" t="s">
        <v>111</v>
      </c>
      <c r="B111">
        <v>16.329999999999998</v>
      </c>
      <c r="C111" s="2">
        <v>1980</v>
      </c>
      <c r="D111">
        <f t="shared" si="2"/>
        <v>4</v>
      </c>
      <c r="E111" s="8">
        <f t="shared" si="3"/>
        <v>29326</v>
      </c>
    </row>
    <row r="112" spans="1:5" x14ac:dyDescent="0.25">
      <c r="A112" t="s">
        <v>112</v>
      </c>
      <c r="B112">
        <v>14.26</v>
      </c>
      <c r="C112" s="2">
        <v>1980</v>
      </c>
      <c r="D112">
        <f t="shared" si="2"/>
        <v>5</v>
      </c>
      <c r="E112" s="8">
        <f t="shared" si="3"/>
        <v>29356</v>
      </c>
    </row>
    <row r="113" spans="1:5" x14ac:dyDescent="0.25">
      <c r="A113" t="s">
        <v>113</v>
      </c>
      <c r="B113">
        <v>12.71</v>
      </c>
      <c r="C113" s="2">
        <v>1980</v>
      </c>
      <c r="D113">
        <f t="shared" si="2"/>
        <v>6</v>
      </c>
      <c r="E113" s="8">
        <f t="shared" si="3"/>
        <v>29387</v>
      </c>
    </row>
    <row r="114" spans="1:5" x14ac:dyDescent="0.25">
      <c r="A114" t="s">
        <v>114</v>
      </c>
      <c r="B114">
        <v>12.19</v>
      </c>
      <c r="C114" s="2">
        <v>1980</v>
      </c>
      <c r="D114">
        <f t="shared" si="2"/>
        <v>7</v>
      </c>
      <c r="E114" s="8">
        <f t="shared" si="3"/>
        <v>29417</v>
      </c>
    </row>
    <row r="115" spans="1:5" x14ac:dyDescent="0.25">
      <c r="A115" t="s">
        <v>115</v>
      </c>
      <c r="B115">
        <v>12.56</v>
      </c>
      <c r="C115" s="2">
        <v>1980</v>
      </c>
      <c r="D115">
        <f t="shared" si="2"/>
        <v>8</v>
      </c>
      <c r="E115" s="8">
        <f t="shared" si="3"/>
        <v>29448</v>
      </c>
    </row>
    <row r="116" spans="1:5" x14ac:dyDescent="0.25">
      <c r="A116" t="s">
        <v>116</v>
      </c>
      <c r="B116">
        <v>13.2</v>
      </c>
      <c r="C116" s="2">
        <v>1980</v>
      </c>
      <c r="D116">
        <f t="shared" si="2"/>
        <v>9</v>
      </c>
      <c r="E116" s="8">
        <f t="shared" si="3"/>
        <v>29479</v>
      </c>
    </row>
    <row r="117" spans="1:5" x14ac:dyDescent="0.25">
      <c r="A117" t="s">
        <v>117</v>
      </c>
      <c r="B117">
        <v>13.79</v>
      </c>
      <c r="C117" s="2">
        <v>1980</v>
      </c>
      <c r="D117">
        <f t="shared" si="2"/>
        <v>10</v>
      </c>
      <c r="E117" s="8">
        <f t="shared" si="3"/>
        <v>29509</v>
      </c>
    </row>
    <row r="118" spans="1:5" x14ac:dyDescent="0.25">
      <c r="A118" t="s">
        <v>118</v>
      </c>
      <c r="B118">
        <v>14.21</v>
      </c>
      <c r="C118" s="2">
        <v>1980</v>
      </c>
      <c r="D118">
        <f t="shared" si="2"/>
        <v>11</v>
      </c>
      <c r="E118" s="8">
        <f t="shared" si="3"/>
        <v>29540</v>
      </c>
    </row>
    <row r="119" spans="1:5" x14ac:dyDescent="0.25">
      <c r="A119" t="s">
        <v>119</v>
      </c>
      <c r="B119">
        <v>14.79</v>
      </c>
      <c r="C119" s="2">
        <v>1980</v>
      </c>
      <c r="D119">
        <f t="shared" si="2"/>
        <v>12</v>
      </c>
      <c r="E119" s="8">
        <f t="shared" si="3"/>
        <v>29570</v>
      </c>
    </row>
    <row r="120" spans="1:5" x14ac:dyDescent="0.25">
      <c r="A120" t="s">
        <v>120</v>
      </c>
      <c r="B120">
        <v>14.9</v>
      </c>
      <c r="C120" s="2">
        <v>1981</v>
      </c>
      <c r="D120">
        <f t="shared" si="2"/>
        <v>1</v>
      </c>
      <c r="E120" s="8">
        <f t="shared" si="3"/>
        <v>29601</v>
      </c>
    </row>
    <row r="121" spans="1:5" x14ac:dyDescent="0.25">
      <c r="A121" t="s">
        <v>121</v>
      </c>
      <c r="B121">
        <v>15.13</v>
      </c>
      <c r="C121" s="2">
        <v>1981</v>
      </c>
      <c r="D121">
        <f t="shared" si="2"/>
        <v>2</v>
      </c>
      <c r="E121" s="8">
        <f t="shared" si="3"/>
        <v>29632</v>
      </c>
    </row>
    <row r="122" spans="1:5" x14ac:dyDescent="0.25">
      <c r="A122" t="s">
        <v>122</v>
      </c>
      <c r="B122">
        <v>15.4</v>
      </c>
      <c r="C122" s="2">
        <v>1981</v>
      </c>
      <c r="D122">
        <f t="shared" si="2"/>
        <v>3</v>
      </c>
      <c r="E122" s="8">
        <f t="shared" si="3"/>
        <v>29660</v>
      </c>
    </row>
    <row r="123" spans="1:5" x14ac:dyDescent="0.25">
      <c r="A123" t="s">
        <v>123</v>
      </c>
      <c r="B123">
        <v>15.58</v>
      </c>
      <c r="C123" s="2">
        <v>1981</v>
      </c>
      <c r="D123">
        <f t="shared" si="2"/>
        <v>4</v>
      </c>
      <c r="E123" s="8">
        <f t="shared" si="3"/>
        <v>29691</v>
      </c>
    </row>
    <row r="124" spans="1:5" x14ac:dyDescent="0.25">
      <c r="A124" t="s">
        <v>124</v>
      </c>
      <c r="B124">
        <v>16.399999999999999</v>
      </c>
      <c r="C124" s="2">
        <v>1981</v>
      </c>
      <c r="D124">
        <f t="shared" si="2"/>
        <v>5</v>
      </c>
      <c r="E124" s="8">
        <f t="shared" si="3"/>
        <v>29721</v>
      </c>
    </row>
    <row r="125" spans="1:5" x14ac:dyDescent="0.25">
      <c r="A125" t="s">
        <v>125</v>
      </c>
      <c r="B125">
        <v>16.7</v>
      </c>
      <c r="C125" s="2">
        <v>1981</v>
      </c>
      <c r="D125">
        <f t="shared" si="2"/>
        <v>6</v>
      </c>
      <c r="E125" s="8">
        <f t="shared" si="3"/>
        <v>29752</v>
      </c>
    </row>
    <row r="126" spans="1:5" x14ac:dyDescent="0.25">
      <c r="A126" t="s">
        <v>126</v>
      </c>
      <c r="B126">
        <v>16.829999999999998</v>
      </c>
      <c r="C126" s="2">
        <v>1981</v>
      </c>
      <c r="D126">
        <f t="shared" si="2"/>
        <v>7</v>
      </c>
      <c r="E126" s="8">
        <f t="shared" si="3"/>
        <v>29782</v>
      </c>
    </row>
    <row r="127" spans="1:5" x14ac:dyDescent="0.25">
      <c r="A127" t="s">
        <v>127</v>
      </c>
      <c r="B127">
        <v>17.29</v>
      </c>
      <c r="C127" s="2">
        <v>1981</v>
      </c>
      <c r="D127">
        <f t="shared" si="2"/>
        <v>8</v>
      </c>
      <c r="E127" s="8">
        <f t="shared" si="3"/>
        <v>29813</v>
      </c>
    </row>
    <row r="128" spans="1:5" x14ac:dyDescent="0.25">
      <c r="A128" t="s">
        <v>128</v>
      </c>
      <c r="B128">
        <v>18.16</v>
      </c>
      <c r="C128" s="2">
        <v>1981</v>
      </c>
      <c r="D128">
        <f t="shared" si="2"/>
        <v>9</v>
      </c>
      <c r="E128" s="8">
        <f t="shared" si="3"/>
        <v>29844</v>
      </c>
    </row>
    <row r="129" spans="1:5" x14ac:dyDescent="0.25">
      <c r="A129" t="s">
        <v>129</v>
      </c>
      <c r="B129">
        <v>18.45</v>
      </c>
      <c r="C129" s="2">
        <v>1981</v>
      </c>
      <c r="D129">
        <f t="shared" si="2"/>
        <v>10</v>
      </c>
      <c r="E129" s="8">
        <f t="shared" si="3"/>
        <v>29874</v>
      </c>
    </row>
    <row r="130" spans="1:5" x14ac:dyDescent="0.25">
      <c r="A130" t="s">
        <v>130</v>
      </c>
      <c r="B130">
        <v>17.829999999999998</v>
      </c>
      <c r="C130" s="2">
        <v>1981</v>
      </c>
      <c r="D130">
        <f t="shared" si="2"/>
        <v>11</v>
      </c>
      <c r="E130" s="8">
        <f t="shared" si="3"/>
        <v>29905</v>
      </c>
    </row>
    <row r="131" spans="1:5" x14ac:dyDescent="0.25">
      <c r="A131" t="s">
        <v>131</v>
      </c>
      <c r="B131">
        <v>16.920000000000002</v>
      </c>
      <c r="C131" s="2">
        <v>1981</v>
      </c>
      <c r="D131">
        <f t="shared" ref="D131:D194" si="4">RIGHT(A131,2)+0</f>
        <v>12</v>
      </c>
      <c r="E131" s="8">
        <f t="shared" ref="E131:E194" si="5">DATE(C131,D131,15)</f>
        <v>29935</v>
      </c>
    </row>
    <row r="132" spans="1:5" x14ac:dyDescent="0.25">
      <c r="A132" t="s">
        <v>132</v>
      </c>
      <c r="B132">
        <v>17.399999999999999</v>
      </c>
      <c r="C132" s="2">
        <v>1982</v>
      </c>
      <c r="D132">
        <f t="shared" si="4"/>
        <v>1</v>
      </c>
      <c r="E132" s="8">
        <f t="shared" si="5"/>
        <v>29966</v>
      </c>
    </row>
    <row r="133" spans="1:5" x14ac:dyDescent="0.25">
      <c r="A133" t="s">
        <v>133</v>
      </c>
      <c r="B133">
        <v>17.600000000000001</v>
      </c>
      <c r="C133" s="2">
        <v>1982</v>
      </c>
      <c r="D133">
        <f t="shared" si="4"/>
        <v>2</v>
      </c>
      <c r="E133" s="8">
        <f t="shared" si="5"/>
        <v>29997</v>
      </c>
    </row>
    <row r="134" spans="1:5" x14ac:dyDescent="0.25">
      <c r="A134" t="s">
        <v>134</v>
      </c>
      <c r="B134">
        <v>17.16</v>
      </c>
      <c r="C134" s="2">
        <v>1982</v>
      </c>
      <c r="D134">
        <f t="shared" si="4"/>
        <v>3</v>
      </c>
      <c r="E134" s="8">
        <f t="shared" si="5"/>
        <v>30025</v>
      </c>
    </row>
    <row r="135" spans="1:5" x14ac:dyDescent="0.25">
      <c r="A135" t="s">
        <v>135</v>
      </c>
      <c r="B135">
        <v>16.89</v>
      </c>
      <c r="C135" s="2">
        <v>1982</v>
      </c>
      <c r="D135">
        <f t="shared" si="4"/>
        <v>4</v>
      </c>
      <c r="E135" s="8">
        <f t="shared" si="5"/>
        <v>30056</v>
      </c>
    </row>
    <row r="136" spans="1:5" x14ac:dyDescent="0.25">
      <c r="A136" t="s">
        <v>136</v>
      </c>
      <c r="B136">
        <v>16.68</v>
      </c>
      <c r="C136" s="2">
        <v>1982</v>
      </c>
      <c r="D136">
        <f t="shared" si="4"/>
        <v>5</v>
      </c>
      <c r="E136" s="8">
        <f t="shared" si="5"/>
        <v>30086</v>
      </c>
    </row>
    <row r="137" spans="1:5" x14ac:dyDescent="0.25">
      <c r="A137" t="s">
        <v>137</v>
      </c>
      <c r="B137">
        <v>16.7</v>
      </c>
      <c r="C137" s="2">
        <v>1982</v>
      </c>
      <c r="D137">
        <f t="shared" si="4"/>
        <v>6</v>
      </c>
      <c r="E137" s="8">
        <f t="shared" si="5"/>
        <v>30117</v>
      </c>
    </row>
    <row r="138" spans="1:5" x14ac:dyDescent="0.25">
      <c r="A138" t="s">
        <v>138</v>
      </c>
      <c r="B138">
        <v>16.82</v>
      </c>
      <c r="C138" s="2">
        <v>1982</v>
      </c>
      <c r="D138">
        <f t="shared" si="4"/>
        <v>7</v>
      </c>
      <c r="E138" s="8">
        <f t="shared" si="5"/>
        <v>30147</v>
      </c>
    </row>
    <row r="139" spans="1:5" x14ac:dyDescent="0.25">
      <c r="A139" t="s">
        <v>139</v>
      </c>
      <c r="B139">
        <v>16.27</v>
      </c>
      <c r="C139" s="2">
        <v>1982</v>
      </c>
      <c r="D139">
        <f t="shared" si="4"/>
        <v>8</v>
      </c>
      <c r="E139" s="8">
        <f t="shared" si="5"/>
        <v>30178</v>
      </c>
    </row>
    <row r="140" spans="1:5" x14ac:dyDescent="0.25">
      <c r="A140" t="s">
        <v>140</v>
      </c>
      <c r="B140">
        <v>15.43</v>
      </c>
      <c r="C140" s="2">
        <v>1982</v>
      </c>
      <c r="D140">
        <f t="shared" si="4"/>
        <v>9</v>
      </c>
      <c r="E140" s="8">
        <f t="shared" si="5"/>
        <v>30209</v>
      </c>
    </row>
    <row r="141" spans="1:5" x14ac:dyDescent="0.25">
      <c r="A141" t="s">
        <v>141</v>
      </c>
      <c r="B141">
        <v>14.61</v>
      </c>
      <c r="C141" s="2">
        <v>1982</v>
      </c>
      <c r="D141">
        <f t="shared" si="4"/>
        <v>10</v>
      </c>
      <c r="E141" s="8">
        <f t="shared" si="5"/>
        <v>30239</v>
      </c>
    </row>
    <row r="142" spans="1:5" x14ac:dyDescent="0.25">
      <c r="A142" t="s">
        <v>142</v>
      </c>
      <c r="B142">
        <v>13.83</v>
      </c>
      <c r="C142" s="2">
        <v>1982</v>
      </c>
      <c r="D142">
        <f t="shared" si="4"/>
        <v>11</v>
      </c>
      <c r="E142" s="8">
        <f t="shared" si="5"/>
        <v>30270</v>
      </c>
    </row>
    <row r="143" spans="1:5" x14ac:dyDescent="0.25">
      <c r="A143" t="s">
        <v>143</v>
      </c>
      <c r="B143">
        <v>13.62</v>
      </c>
      <c r="C143" s="2">
        <v>1982</v>
      </c>
      <c r="D143">
        <f t="shared" si="4"/>
        <v>12</v>
      </c>
      <c r="E143" s="8">
        <f t="shared" si="5"/>
        <v>30300</v>
      </c>
    </row>
    <row r="144" spans="1:5" x14ac:dyDescent="0.25">
      <c r="A144" t="s">
        <v>144</v>
      </c>
      <c r="B144">
        <v>13.25</v>
      </c>
      <c r="C144" s="2">
        <v>1983</v>
      </c>
      <c r="D144">
        <f t="shared" si="4"/>
        <v>1</v>
      </c>
      <c r="E144" s="8">
        <f t="shared" si="5"/>
        <v>30331</v>
      </c>
    </row>
    <row r="145" spans="1:5" x14ac:dyDescent="0.25">
      <c r="A145" t="s">
        <v>145</v>
      </c>
      <c r="B145">
        <v>13.04</v>
      </c>
      <c r="C145" s="2">
        <v>1983</v>
      </c>
      <c r="D145">
        <f t="shared" si="4"/>
        <v>2</v>
      </c>
      <c r="E145" s="8">
        <f t="shared" si="5"/>
        <v>30362</v>
      </c>
    </row>
    <row r="146" spans="1:5" x14ac:dyDescent="0.25">
      <c r="A146" t="s">
        <v>146</v>
      </c>
      <c r="B146">
        <v>12.8</v>
      </c>
      <c r="C146" s="2">
        <v>1983</v>
      </c>
      <c r="D146">
        <f t="shared" si="4"/>
        <v>3</v>
      </c>
      <c r="E146" s="8">
        <f t="shared" si="5"/>
        <v>30390</v>
      </c>
    </row>
    <row r="147" spans="1:5" x14ac:dyDescent="0.25">
      <c r="A147" t="s">
        <v>147</v>
      </c>
      <c r="B147">
        <v>12.78</v>
      </c>
      <c r="C147" s="2">
        <v>1983</v>
      </c>
      <c r="D147">
        <f t="shared" si="4"/>
        <v>4</v>
      </c>
      <c r="E147" s="8">
        <f t="shared" si="5"/>
        <v>30421</v>
      </c>
    </row>
    <row r="148" spans="1:5" x14ac:dyDescent="0.25">
      <c r="A148" t="s">
        <v>148</v>
      </c>
      <c r="B148">
        <v>12.63</v>
      </c>
      <c r="C148" s="2">
        <v>1983</v>
      </c>
      <c r="D148">
        <f t="shared" si="4"/>
        <v>5</v>
      </c>
      <c r="E148" s="8">
        <f t="shared" si="5"/>
        <v>30451</v>
      </c>
    </row>
    <row r="149" spans="1:5" x14ac:dyDescent="0.25">
      <c r="A149" t="s">
        <v>149</v>
      </c>
      <c r="B149">
        <v>12.87</v>
      </c>
      <c r="C149" s="2">
        <v>1983</v>
      </c>
      <c r="D149">
        <f t="shared" si="4"/>
        <v>6</v>
      </c>
      <c r="E149" s="8">
        <f t="shared" si="5"/>
        <v>30482</v>
      </c>
    </row>
    <row r="150" spans="1:5" x14ac:dyDescent="0.25">
      <c r="A150" t="s">
        <v>150</v>
      </c>
      <c r="B150">
        <v>13.42</v>
      </c>
      <c r="C150" s="2">
        <v>1983</v>
      </c>
      <c r="D150">
        <f t="shared" si="4"/>
        <v>7</v>
      </c>
      <c r="E150" s="8">
        <f t="shared" si="5"/>
        <v>30512</v>
      </c>
    </row>
    <row r="151" spans="1:5" x14ac:dyDescent="0.25">
      <c r="A151" t="s">
        <v>151</v>
      </c>
      <c r="B151">
        <v>13.81</v>
      </c>
      <c r="C151" s="2">
        <v>1983</v>
      </c>
      <c r="D151">
        <f t="shared" si="4"/>
        <v>8</v>
      </c>
      <c r="E151" s="8">
        <f t="shared" si="5"/>
        <v>30543</v>
      </c>
    </row>
    <row r="152" spans="1:5" x14ac:dyDescent="0.25">
      <c r="A152" t="s">
        <v>152</v>
      </c>
      <c r="B152">
        <v>13.73</v>
      </c>
      <c r="C152" s="2">
        <v>1983</v>
      </c>
      <c r="D152">
        <f t="shared" si="4"/>
        <v>9</v>
      </c>
      <c r="E152" s="8">
        <f t="shared" si="5"/>
        <v>30574</v>
      </c>
    </row>
    <row r="153" spans="1:5" x14ac:dyDescent="0.25">
      <c r="A153" t="s">
        <v>153</v>
      </c>
      <c r="B153">
        <v>13.54</v>
      </c>
      <c r="C153" s="2">
        <v>1983</v>
      </c>
      <c r="D153">
        <f t="shared" si="4"/>
        <v>10</v>
      </c>
      <c r="E153" s="8">
        <f t="shared" si="5"/>
        <v>30604</v>
      </c>
    </row>
    <row r="154" spans="1:5" x14ac:dyDescent="0.25">
      <c r="A154" t="s">
        <v>154</v>
      </c>
      <c r="B154">
        <v>13.44</v>
      </c>
      <c r="C154" s="2">
        <v>1983</v>
      </c>
      <c r="D154">
        <f t="shared" si="4"/>
        <v>11</v>
      </c>
      <c r="E154" s="8">
        <f t="shared" si="5"/>
        <v>30635</v>
      </c>
    </row>
    <row r="155" spans="1:5" x14ac:dyDescent="0.25">
      <c r="A155" t="s">
        <v>155</v>
      </c>
      <c r="B155">
        <v>13.42</v>
      </c>
      <c r="C155" s="2">
        <v>1983</v>
      </c>
      <c r="D155">
        <f t="shared" si="4"/>
        <v>12</v>
      </c>
      <c r="E155" s="8">
        <f t="shared" si="5"/>
        <v>30665</v>
      </c>
    </row>
    <row r="156" spans="1:5" x14ac:dyDescent="0.25">
      <c r="A156" t="s">
        <v>156</v>
      </c>
      <c r="B156">
        <v>13.37</v>
      </c>
      <c r="C156" s="2">
        <v>1984</v>
      </c>
      <c r="D156">
        <f t="shared" si="4"/>
        <v>1</v>
      </c>
      <c r="E156" s="8">
        <f t="shared" si="5"/>
        <v>30696</v>
      </c>
    </row>
    <row r="157" spans="1:5" x14ac:dyDescent="0.25">
      <c r="A157" t="s">
        <v>157</v>
      </c>
      <c r="B157">
        <v>13.23</v>
      </c>
      <c r="C157" s="2">
        <v>1984</v>
      </c>
      <c r="D157">
        <f t="shared" si="4"/>
        <v>2</v>
      </c>
      <c r="E157" s="8">
        <f t="shared" si="5"/>
        <v>30727</v>
      </c>
    </row>
    <row r="158" spans="1:5" x14ac:dyDescent="0.25">
      <c r="A158" t="s">
        <v>158</v>
      </c>
      <c r="B158">
        <v>13.39</v>
      </c>
      <c r="C158" s="2">
        <v>1984</v>
      </c>
      <c r="D158">
        <f t="shared" si="4"/>
        <v>3</v>
      </c>
      <c r="E158" s="8">
        <f t="shared" si="5"/>
        <v>30756</v>
      </c>
    </row>
    <row r="159" spans="1:5" x14ac:dyDescent="0.25">
      <c r="A159" t="s">
        <v>159</v>
      </c>
      <c r="B159">
        <v>13.65</v>
      </c>
      <c r="C159" s="2">
        <v>1984</v>
      </c>
      <c r="D159">
        <f t="shared" si="4"/>
        <v>4</v>
      </c>
      <c r="E159" s="8">
        <f t="shared" si="5"/>
        <v>30787</v>
      </c>
    </row>
    <row r="160" spans="1:5" x14ac:dyDescent="0.25">
      <c r="A160" t="s">
        <v>160</v>
      </c>
      <c r="B160">
        <v>13.94</v>
      </c>
      <c r="C160" s="2">
        <v>1984</v>
      </c>
      <c r="D160">
        <f t="shared" si="4"/>
        <v>5</v>
      </c>
      <c r="E160" s="8">
        <f t="shared" si="5"/>
        <v>30817</v>
      </c>
    </row>
    <row r="161" spans="1:5" x14ac:dyDescent="0.25">
      <c r="A161" t="s">
        <v>161</v>
      </c>
      <c r="B161">
        <v>14.42</v>
      </c>
      <c r="C161" s="2">
        <v>1984</v>
      </c>
      <c r="D161">
        <f t="shared" si="4"/>
        <v>6</v>
      </c>
      <c r="E161" s="8">
        <f t="shared" si="5"/>
        <v>30848</v>
      </c>
    </row>
    <row r="162" spans="1:5" x14ac:dyDescent="0.25">
      <c r="A162" t="s">
        <v>162</v>
      </c>
      <c r="B162">
        <v>14.67</v>
      </c>
      <c r="C162" s="2">
        <v>1984</v>
      </c>
      <c r="D162">
        <f t="shared" si="4"/>
        <v>7</v>
      </c>
      <c r="E162" s="8">
        <f t="shared" si="5"/>
        <v>30878</v>
      </c>
    </row>
    <row r="163" spans="1:5" x14ac:dyDescent="0.25">
      <c r="A163" t="s">
        <v>163</v>
      </c>
      <c r="B163">
        <v>14.47</v>
      </c>
      <c r="C163" s="2">
        <v>1984</v>
      </c>
      <c r="D163">
        <f t="shared" si="4"/>
        <v>8</v>
      </c>
      <c r="E163" s="8">
        <f t="shared" si="5"/>
        <v>30909</v>
      </c>
    </row>
    <row r="164" spans="1:5" x14ac:dyDescent="0.25">
      <c r="A164" t="s">
        <v>164</v>
      </c>
      <c r="B164">
        <v>14.35</v>
      </c>
      <c r="C164" s="2">
        <v>1984</v>
      </c>
      <c r="D164">
        <f t="shared" si="4"/>
        <v>9</v>
      </c>
      <c r="E164" s="8">
        <f t="shared" si="5"/>
        <v>30940</v>
      </c>
    </row>
    <row r="165" spans="1:5" x14ac:dyDescent="0.25">
      <c r="A165" t="s">
        <v>165</v>
      </c>
      <c r="B165">
        <v>14.13</v>
      </c>
      <c r="C165" s="2">
        <v>1984</v>
      </c>
      <c r="D165">
        <f t="shared" si="4"/>
        <v>10</v>
      </c>
      <c r="E165" s="8">
        <f t="shared" si="5"/>
        <v>30970</v>
      </c>
    </row>
    <row r="166" spans="1:5" x14ac:dyDescent="0.25">
      <c r="A166" t="s">
        <v>166</v>
      </c>
      <c r="B166">
        <v>13.64</v>
      </c>
      <c r="C166" s="2">
        <v>1984</v>
      </c>
      <c r="D166">
        <f t="shared" si="4"/>
        <v>11</v>
      </c>
      <c r="E166" s="8">
        <f t="shared" si="5"/>
        <v>31001</v>
      </c>
    </row>
    <row r="167" spans="1:5" x14ac:dyDescent="0.25">
      <c r="A167" t="s">
        <v>167</v>
      </c>
      <c r="B167">
        <v>13.18</v>
      </c>
      <c r="C167" s="2">
        <v>1984</v>
      </c>
      <c r="D167">
        <f t="shared" si="4"/>
        <v>12</v>
      </c>
      <c r="E167" s="8">
        <f t="shared" si="5"/>
        <v>31031</v>
      </c>
    </row>
    <row r="168" spans="1:5" x14ac:dyDescent="0.25">
      <c r="A168" t="s">
        <v>168</v>
      </c>
      <c r="B168">
        <v>13.08</v>
      </c>
      <c r="C168" s="2">
        <v>1985</v>
      </c>
      <c r="D168">
        <f t="shared" si="4"/>
        <v>1</v>
      </c>
      <c r="E168" s="8">
        <f t="shared" si="5"/>
        <v>31062</v>
      </c>
    </row>
    <row r="169" spans="1:5" x14ac:dyDescent="0.25">
      <c r="A169" t="s">
        <v>169</v>
      </c>
      <c r="B169">
        <v>12.92</v>
      </c>
      <c r="C169" s="2">
        <v>1985</v>
      </c>
      <c r="D169">
        <f t="shared" si="4"/>
        <v>2</v>
      </c>
      <c r="E169" s="8">
        <f t="shared" si="5"/>
        <v>31093</v>
      </c>
    </row>
    <row r="170" spans="1:5" x14ac:dyDescent="0.25">
      <c r="A170" t="s">
        <v>170</v>
      </c>
      <c r="B170">
        <v>13.17</v>
      </c>
      <c r="C170" s="2">
        <v>1985</v>
      </c>
      <c r="D170">
        <f t="shared" si="4"/>
        <v>3</v>
      </c>
      <c r="E170" s="8">
        <f t="shared" si="5"/>
        <v>31121</v>
      </c>
    </row>
    <row r="171" spans="1:5" x14ac:dyDescent="0.25">
      <c r="A171" t="s">
        <v>171</v>
      </c>
      <c r="B171">
        <v>13.2</v>
      </c>
      <c r="C171" s="2">
        <v>1985</v>
      </c>
      <c r="D171">
        <f t="shared" si="4"/>
        <v>4</v>
      </c>
      <c r="E171" s="8">
        <f t="shared" si="5"/>
        <v>31152</v>
      </c>
    </row>
    <row r="172" spans="1:5" x14ac:dyDescent="0.25">
      <c r="A172" t="s">
        <v>172</v>
      </c>
      <c r="B172">
        <v>12.91</v>
      </c>
      <c r="C172" s="2">
        <v>1985</v>
      </c>
      <c r="D172">
        <f t="shared" si="4"/>
        <v>5</v>
      </c>
      <c r="E172" s="8">
        <f t="shared" si="5"/>
        <v>31182</v>
      </c>
    </row>
    <row r="173" spans="1:5" x14ac:dyDescent="0.25">
      <c r="A173" t="s">
        <v>173</v>
      </c>
      <c r="B173">
        <v>12.22</v>
      </c>
      <c r="C173" s="2">
        <v>1985</v>
      </c>
      <c r="D173">
        <f t="shared" si="4"/>
        <v>6</v>
      </c>
      <c r="E173" s="8">
        <f t="shared" si="5"/>
        <v>31213</v>
      </c>
    </row>
    <row r="174" spans="1:5" x14ac:dyDescent="0.25">
      <c r="A174" t="s">
        <v>174</v>
      </c>
      <c r="B174">
        <v>12.03</v>
      </c>
      <c r="C174" s="2">
        <v>1985</v>
      </c>
      <c r="D174">
        <f t="shared" si="4"/>
        <v>7</v>
      </c>
      <c r="E174" s="8">
        <f t="shared" si="5"/>
        <v>31243</v>
      </c>
    </row>
    <row r="175" spans="1:5" x14ac:dyDescent="0.25">
      <c r="A175" t="s">
        <v>175</v>
      </c>
      <c r="B175">
        <v>12.19</v>
      </c>
      <c r="C175" s="2">
        <v>1985</v>
      </c>
      <c r="D175">
        <f t="shared" si="4"/>
        <v>8</v>
      </c>
      <c r="E175" s="8">
        <f t="shared" si="5"/>
        <v>31274</v>
      </c>
    </row>
    <row r="176" spans="1:5" x14ac:dyDescent="0.25">
      <c r="A176" t="s">
        <v>176</v>
      </c>
      <c r="B176">
        <v>12.19</v>
      </c>
      <c r="C176" s="2">
        <v>1985</v>
      </c>
      <c r="D176">
        <f t="shared" si="4"/>
        <v>9</v>
      </c>
      <c r="E176" s="8">
        <f t="shared" si="5"/>
        <v>31305</v>
      </c>
    </row>
    <row r="177" spans="1:5" x14ac:dyDescent="0.25">
      <c r="A177" t="s">
        <v>177</v>
      </c>
      <c r="B177">
        <v>12.14</v>
      </c>
      <c r="C177" s="2">
        <v>1985</v>
      </c>
      <c r="D177">
        <f t="shared" si="4"/>
        <v>10</v>
      </c>
      <c r="E177" s="8">
        <f t="shared" si="5"/>
        <v>31335</v>
      </c>
    </row>
    <row r="178" spans="1:5" x14ac:dyDescent="0.25">
      <c r="A178" t="s">
        <v>178</v>
      </c>
      <c r="B178">
        <v>11.78</v>
      </c>
      <c r="C178" s="2">
        <v>1985</v>
      </c>
      <c r="D178">
        <f t="shared" si="4"/>
        <v>11</v>
      </c>
      <c r="E178" s="8">
        <f t="shared" si="5"/>
        <v>31366</v>
      </c>
    </row>
    <row r="179" spans="1:5" x14ac:dyDescent="0.25">
      <c r="A179" t="s">
        <v>179</v>
      </c>
      <c r="B179">
        <v>11.26</v>
      </c>
      <c r="C179" s="2">
        <v>1985</v>
      </c>
      <c r="D179">
        <f t="shared" si="4"/>
        <v>12</v>
      </c>
      <c r="E179" s="8">
        <f t="shared" si="5"/>
        <v>31396</v>
      </c>
    </row>
    <row r="180" spans="1:5" x14ac:dyDescent="0.25">
      <c r="A180" t="s">
        <v>180</v>
      </c>
      <c r="B180">
        <v>10.88</v>
      </c>
      <c r="C180" s="2">
        <v>1986</v>
      </c>
      <c r="D180">
        <f t="shared" si="4"/>
        <v>1</v>
      </c>
      <c r="E180" s="8">
        <f t="shared" si="5"/>
        <v>31427</v>
      </c>
    </row>
    <row r="181" spans="1:5" x14ac:dyDescent="0.25">
      <c r="A181" t="s">
        <v>181</v>
      </c>
      <c r="B181">
        <v>10.71</v>
      </c>
      <c r="C181" s="2">
        <v>1986</v>
      </c>
      <c r="D181">
        <f t="shared" si="4"/>
        <v>2</v>
      </c>
      <c r="E181" s="8">
        <f t="shared" si="5"/>
        <v>31458</v>
      </c>
    </row>
    <row r="182" spans="1:5" x14ac:dyDescent="0.25">
      <c r="A182" t="s">
        <v>182</v>
      </c>
      <c r="B182">
        <v>10.08</v>
      </c>
      <c r="C182" s="2">
        <v>1986</v>
      </c>
      <c r="D182">
        <f t="shared" si="4"/>
        <v>3</v>
      </c>
      <c r="E182" s="8">
        <f t="shared" si="5"/>
        <v>31486</v>
      </c>
    </row>
    <row r="183" spans="1:5" x14ac:dyDescent="0.25">
      <c r="A183" t="s">
        <v>183</v>
      </c>
      <c r="B183">
        <v>9.94</v>
      </c>
      <c r="C183" s="2">
        <v>1986</v>
      </c>
      <c r="D183">
        <f t="shared" si="4"/>
        <v>4</v>
      </c>
      <c r="E183" s="8">
        <f t="shared" si="5"/>
        <v>31517</v>
      </c>
    </row>
    <row r="184" spans="1:5" x14ac:dyDescent="0.25">
      <c r="A184" t="s">
        <v>184</v>
      </c>
      <c r="B184">
        <v>10.14</v>
      </c>
      <c r="C184" s="2">
        <v>1986</v>
      </c>
      <c r="D184">
        <f t="shared" si="4"/>
        <v>5</v>
      </c>
      <c r="E184" s="8">
        <f t="shared" si="5"/>
        <v>31547</v>
      </c>
    </row>
    <row r="185" spans="1:5" x14ac:dyDescent="0.25">
      <c r="A185" t="s">
        <v>185</v>
      </c>
      <c r="B185">
        <v>10.68</v>
      </c>
      <c r="C185" s="2">
        <v>1986</v>
      </c>
      <c r="D185">
        <f t="shared" si="4"/>
        <v>6</v>
      </c>
      <c r="E185" s="8">
        <f t="shared" si="5"/>
        <v>31578</v>
      </c>
    </row>
    <row r="186" spans="1:5" x14ac:dyDescent="0.25">
      <c r="A186" t="s">
        <v>186</v>
      </c>
      <c r="B186">
        <v>10.51</v>
      </c>
      <c r="C186" s="2">
        <v>1986</v>
      </c>
      <c r="D186">
        <f t="shared" si="4"/>
        <v>7</v>
      </c>
      <c r="E186" s="8">
        <f t="shared" si="5"/>
        <v>31608</v>
      </c>
    </row>
    <row r="187" spans="1:5" x14ac:dyDescent="0.25">
      <c r="A187" t="s">
        <v>187</v>
      </c>
      <c r="B187">
        <v>10.199999999999999</v>
      </c>
      <c r="C187" s="2">
        <v>1986</v>
      </c>
      <c r="D187">
        <f t="shared" si="4"/>
        <v>8</v>
      </c>
      <c r="E187" s="8">
        <f t="shared" si="5"/>
        <v>31639</v>
      </c>
    </row>
    <row r="188" spans="1:5" x14ac:dyDescent="0.25">
      <c r="A188" t="s">
        <v>188</v>
      </c>
      <c r="B188">
        <v>10.01</v>
      </c>
      <c r="C188" s="2">
        <v>1986</v>
      </c>
      <c r="D188">
        <f t="shared" si="4"/>
        <v>9</v>
      </c>
      <c r="E188" s="8">
        <f t="shared" si="5"/>
        <v>31670</v>
      </c>
    </row>
    <row r="189" spans="1:5" x14ac:dyDescent="0.25">
      <c r="A189" t="s">
        <v>189</v>
      </c>
      <c r="B189">
        <v>9.9700000000000006</v>
      </c>
      <c r="C189" s="2">
        <v>1986</v>
      </c>
      <c r="D189">
        <f t="shared" si="4"/>
        <v>10</v>
      </c>
      <c r="E189" s="8">
        <f t="shared" si="5"/>
        <v>31700</v>
      </c>
    </row>
    <row r="190" spans="1:5" x14ac:dyDescent="0.25">
      <c r="A190" t="s">
        <v>190</v>
      </c>
      <c r="B190">
        <v>9.6999999999999993</v>
      </c>
      <c r="C190" s="2">
        <v>1986</v>
      </c>
      <c r="D190">
        <f t="shared" si="4"/>
        <v>11</v>
      </c>
      <c r="E190" s="8">
        <f t="shared" si="5"/>
        <v>31731</v>
      </c>
    </row>
    <row r="191" spans="1:5" x14ac:dyDescent="0.25">
      <c r="A191" t="s">
        <v>191</v>
      </c>
      <c r="B191">
        <v>9.31</v>
      </c>
      <c r="C191" s="2">
        <v>1986</v>
      </c>
      <c r="D191">
        <f t="shared" si="4"/>
        <v>12</v>
      </c>
      <c r="E191" s="8">
        <f t="shared" si="5"/>
        <v>31761</v>
      </c>
    </row>
    <row r="192" spans="1:5" x14ac:dyDescent="0.25">
      <c r="A192" t="s">
        <v>192</v>
      </c>
      <c r="B192">
        <v>9.1999999999999993</v>
      </c>
      <c r="C192" s="2">
        <v>1987</v>
      </c>
      <c r="D192">
        <f t="shared" si="4"/>
        <v>1</v>
      </c>
      <c r="E192" s="8">
        <f t="shared" si="5"/>
        <v>31792</v>
      </c>
    </row>
    <row r="193" spans="1:5" x14ac:dyDescent="0.25">
      <c r="A193" t="s">
        <v>193</v>
      </c>
      <c r="B193">
        <v>9.08</v>
      </c>
      <c r="C193" s="2">
        <v>1987</v>
      </c>
      <c r="D193">
        <f t="shared" si="4"/>
        <v>2</v>
      </c>
      <c r="E193" s="8">
        <f t="shared" si="5"/>
        <v>31823</v>
      </c>
    </row>
    <row r="194" spans="1:5" x14ac:dyDescent="0.25">
      <c r="A194" t="s">
        <v>194</v>
      </c>
      <c r="B194">
        <v>9.0399999999999991</v>
      </c>
      <c r="C194" s="2">
        <v>1987</v>
      </c>
      <c r="D194">
        <f t="shared" si="4"/>
        <v>3</v>
      </c>
      <c r="E194" s="8">
        <f t="shared" si="5"/>
        <v>31851</v>
      </c>
    </row>
    <row r="195" spans="1:5" x14ac:dyDescent="0.25">
      <c r="A195" t="s">
        <v>195</v>
      </c>
      <c r="B195">
        <v>9.83</v>
      </c>
      <c r="C195" s="2">
        <v>1987</v>
      </c>
      <c r="D195">
        <f t="shared" ref="D195:D258" si="6">RIGHT(A195,2)+0</f>
        <v>4</v>
      </c>
      <c r="E195" s="8">
        <f t="shared" ref="E195:E258" si="7">DATE(C195,D195,15)</f>
        <v>31882</v>
      </c>
    </row>
    <row r="196" spans="1:5" x14ac:dyDescent="0.25">
      <c r="A196" t="s">
        <v>196</v>
      </c>
      <c r="B196">
        <v>10.6</v>
      </c>
      <c r="C196" s="2">
        <v>1987</v>
      </c>
      <c r="D196">
        <f t="shared" si="6"/>
        <v>5</v>
      </c>
      <c r="E196" s="8">
        <f t="shared" si="7"/>
        <v>31912</v>
      </c>
    </row>
    <row r="197" spans="1:5" x14ac:dyDescent="0.25">
      <c r="A197" t="s">
        <v>197</v>
      </c>
      <c r="B197">
        <v>10.54</v>
      </c>
      <c r="C197" s="2">
        <v>1987</v>
      </c>
      <c r="D197">
        <f t="shared" si="6"/>
        <v>6</v>
      </c>
      <c r="E197" s="8">
        <f t="shared" si="7"/>
        <v>31943</v>
      </c>
    </row>
    <row r="198" spans="1:5" x14ac:dyDescent="0.25">
      <c r="A198" t="s">
        <v>198</v>
      </c>
      <c r="B198">
        <v>10.28</v>
      </c>
      <c r="C198" s="2">
        <v>1987</v>
      </c>
      <c r="D198">
        <f t="shared" si="6"/>
        <v>7</v>
      </c>
      <c r="E198" s="8">
        <f t="shared" si="7"/>
        <v>31973</v>
      </c>
    </row>
    <row r="199" spans="1:5" x14ac:dyDescent="0.25">
      <c r="A199" t="s">
        <v>199</v>
      </c>
      <c r="B199">
        <v>10.33</v>
      </c>
      <c r="C199" s="2">
        <v>1987</v>
      </c>
      <c r="D199">
        <f t="shared" si="6"/>
        <v>8</v>
      </c>
      <c r="E199" s="8">
        <f t="shared" si="7"/>
        <v>32004</v>
      </c>
    </row>
    <row r="200" spans="1:5" x14ac:dyDescent="0.25">
      <c r="A200" t="s">
        <v>200</v>
      </c>
      <c r="B200">
        <v>10.89</v>
      </c>
      <c r="C200" s="2">
        <v>1987</v>
      </c>
      <c r="D200">
        <f t="shared" si="6"/>
        <v>9</v>
      </c>
      <c r="E200" s="8">
        <f t="shared" si="7"/>
        <v>32035</v>
      </c>
    </row>
    <row r="201" spans="1:5" x14ac:dyDescent="0.25">
      <c r="A201" t="s">
        <v>201</v>
      </c>
      <c r="B201">
        <v>11.26</v>
      </c>
      <c r="C201" s="2">
        <v>1987</v>
      </c>
      <c r="D201">
        <f t="shared" si="6"/>
        <v>10</v>
      </c>
      <c r="E201" s="8">
        <f t="shared" si="7"/>
        <v>32065</v>
      </c>
    </row>
    <row r="202" spans="1:5" x14ac:dyDescent="0.25">
      <c r="A202" t="s">
        <v>202</v>
      </c>
      <c r="B202">
        <v>10.65</v>
      </c>
      <c r="C202" s="2">
        <v>1987</v>
      </c>
      <c r="D202">
        <f t="shared" si="6"/>
        <v>11</v>
      </c>
      <c r="E202" s="8">
        <f t="shared" si="7"/>
        <v>32096</v>
      </c>
    </row>
    <row r="203" spans="1:5" x14ac:dyDescent="0.25">
      <c r="A203" t="s">
        <v>203</v>
      </c>
      <c r="B203">
        <v>10.65</v>
      </c>
      <c r="C203" s="2">
        <v>1987</v>
      </c>
      <c r="D203">
        <f t="shared" si="6"/>
        <v>12</v>
      </c>
      <c r="E203" s="8">
        <f t="shared" si="7"/>
        <v>32126</v>
      </c>
    </row>
    <row r="204" spans="1:5" x14ac:dyDescent="0.25">
      <c r="A204" t="s">
        <v>204</v>
      </c>
      <c r="B204">
        <v>10.43</v>
      </c>
      <c r="C204" s="2">
        <v>1988</v>
      </c>
      <c r="D204">
        <f t="shared" si="6"/>
        <v>1</v>
      </c>
      <c r="E204" s="8">
        <f t="shared" si="7"/>
        <v>32157</v>
      </c>
    </row>
    <row r="205" spans="1:5" x14ac:dyDescent="0.25">
      <c r="A205" t="s">
        <v>205</v>
      </c>
      <c r="B205">
        <v>9.89</v>
      </c>
      <c r="C205" s="2">
        <v>1988</v>
      </c>
      <c r="D205">
        <f t="shared" si="6"/>
        <v>2</v>
      </c>
      <c r="E205" s="8">
        <f t="shared" si="7"/>
        <v>32188</v>
      </c>
    </row>
    <row r="206" spans="1:5" x14ac:dyDescent="0.25">
      <c r="A206" t="s">
        <v>206</v>
      </c>
      <c r="B206">
        <v>9.93</v>
      </c>
      <c r="C206" s="2">
        <v>1988</v>
      </c>
      <c r="D206">
        <f t="shared" si="6"/>
        <v>3</v>
      </c>
      <c r="E206" s="8">
        <f t="shared" si="7"/>
        <v>32217</v>
      </c>
    </row>
    <row r="207" spans="1:5" x14ac:dyDescent="0.25">
      <c r="A207" t="s">
        <v>207</v>
      </c>
      <c r="B207">
        <v>10.199999999999999</v>
      </c>
      <c r="C207" s="2">
        <v>1988</v>
      </c>
      <c r="D207">
        <f t="shared" si="6"/>
        <v>4</v>
      </c>
      <c r="E207" s="8">
        <f t="shared" si="7"/>
        <v>32248</v>
      </c>
    </row>
    <row r="208" spans="1:5" x14ac:dyDescent="0.25">
      <c r="A208" t="s">
        <v>208</v>
      </c>
      <c r="B208">
        <v>10.46</v>
      </c>
      <c r="C208" s="2">
        <v>1988</v>
      </c>
      <c r="D208">
        <f t="shared" si="6"/>
        <v>5</v>
      </c>
      <c r="E208" s="8">
        <f t="shared" si="7"/>
        <v>32278</v>
      </c>
    </row>
    <row r="209" spans="1:5" x14ac:dyDescent="0.25">
      <c r="A209" t="s">
        <v>209</v>
      </c>
      <c r="B209">
        <v>10.46</v>
      </c>
      <c r="C209" s="2">
        <v>1988</v>
      </c>
      <c r="D209">
        <f t="shared" si="6"/>
        <v>6</v>
      </c>
      <c r="E209" s="8">
        <f t="shared" si="7"/>
        <v>32309</v>
      </c>
    </row>
    <row r="210" spans="1:5" x14ac:dyDescent="0.25">
      <c r="A210" t="s">
        <v>210</v>
      </c>
      <c r="B210">
        <v>10.43</v>
      </c>
      <c r="C210" s="2">
        <v>1988</v>
      </c>
      <c r="D210">
        <f t="shared" si="6"/>
        <v>7</v>
      </c>
      <c r="E210" s="8">
        <f t="shared" si="7"/>
        <v>32339</v>
      </c>
    </row>
    <row r="211" spans="1:5" x14ac:dyDescent="0.25">
      <c r="A211" t="s">
        <v>211</v>
      </c>
      <c r="B211">
        <v>10.6</v>
      </c>
      <c r="C211" s="2">
        <v>1988</v>
      </c>
      <c r="D211">
        <f t="shared" si="6"/>
        <v>8</v>
      </c>
      <c r="E211" s="8">
        <f t="shared" si="7"/>
        <v>32370</v>
      </c>
    </row>
    <row r="212" spans="1:5" x14ac:dyDescent="0.25">
      <c r="A212" t="s">
        <v>212</v>
      </c>
      <c r="B212">
        <v>10.48</v>
      </c>
      <c r="C212" s="2">
        <v>1988</v>
      </c>
      <c r="D212">
        <f t="shared" si="6"/>
        <v>9</v>
      </c>
      <c r="E212" s="8">
        <f t="shared" si="7"/>
        <v>32401</v>
      </c>
    </row>
    <row r="213" spans="1:5" x14ac:dyDescent="0.25">
      <c r="A213" t="s">
        <v>213</v>
      </c>
      <c r="B213">
        <v>10.3</v>
      </c>
      <c r="C213" s="2">
        <v>1988</v>
      </c>
      <c r="D213">
        <f t="shared" si="6"/>
        <v>10</v>
      </c>
      <c r="E213" s="8">
        <f t="shared" si="7"/>
        <v>32431</v>
      </c>
    </row>
    <row r="214" spans="1:5" x14ac:dyDescent="0.25">
      <c r="A214" t="s">
        <v>214</v>
      </c>
      <c r="B214">
        <v>10.27</v>
      </c>
      <c r="C214" s="2">
        <v>1988</v>
      </c>
      <c r="D214">
        <f t="shared" si="6"/>
        <v>11</v>
      </c>
      <c r="E214" s="8">
        <f t="shared" si="7"/>
        <v>32462</v>
      </c>
    </row>
    <row r="215" spans="1:5" x14ac:dyDescent="0.25">
      <c r="A215" t="s">
        <v>215</v>
      </c>
      <c r="B215">
        <v>10.61</v>
      </c>
      <c r="C215" s="2">
        <v>1988</v>
      </c>
      <c r="D215">
        <f t="shared" si="6"/>
        <v>12</v>
      </c>
      <c r="E215" s="8">
        <f t="shared" si="7"/>
        <v>32492</v>
      </c>
    </row>
    <row r="216" spans="1:5" x14ac:dyDescent="0.25">
      <c r="A216" t="s">
        <v>216</v>
      </c>
      <c r="B216">
        <v>10.73</v>
      </c>
      <c r="C216" s="2">
        <v>1989</v>
      </c>
      <c r="D216">
        <f t="shared" si="6"/>
        <v>1</v>
      </c>
      <c r="E216" s="8">
        <f t="shared" si="7"/>
        <v>32523</v>
      </c>
    </row>
    <row r="217" spans="1:5" x14ac:dyDescent="0.25">
      <c r="A217" t="s">
        <v>217</v>
      </c>
      <c r="B217">
        <v>10.65</v>
      </c>
      <c r="C217" s="2">
        <v>1989</v>
      </c>
      <c r="D217">
        <f t="shared" si="6"/>
        <v>2</v>
      </c>
      <c r="E217" s="8">
        <f t="shared" si="7"/>
        <v>32554</v>
      </c>
    </row>
    <row r="218" spans="1:5" x14ac:dyDescent="0.25">
      <c r="A218" t="s">
        <v>218</v>
      </c>
      <c r="B218">
        <v>11.03</v>
      </c>
      <c r="C218" s="2">
        <v>1989</v>
      </c>
      <c r="D218">
        <f t="shared" si="6"/>
        <v>3</v>
      </c>
      <c r="E218" s="8">
        <f t="shared" si="7"/>
        <v>32582</v>
      </c>
    </row>
    <row r="219" spans="1:5" x14ac:dyDescent="0.25">
      <c r="A219" t="s">
        <v>219</v>
      </c>
      <c r="B219">
        <v>11.05</v>
      </c>
      <c r="C219" s="2">
        <v>1989</v>
      </c>
      <c r="D219">
        <f t="shared" si="6"/>
        <v>4</v>
      </c>
      <c r="E219" s="8">
        <f t="shared" si="7"/>
        <v>32613</v>
      </c>
    </row>
    <row r="220" spans="1:5" x14ac:dyDescent="0.25">
      <c r="A220" t="s">
        <v>220</v>
      </c>
      <c r="B220">
        <v>10.77</v>
      </c>
      <c r="C220" s="2">
        <v>1989</v>
      </c>
      <c r="D220">
        <f t="shared" si="6"/>
        <v>5</v>
      </c>
      <c r="E220" s="8">
        <f t="shared" si="7"/>
        <v>32643</v>
      </c>
    </row>
    <row r="221" spans="1:5" x14ac:dyDescent="0.25">
      <c r="A221" t="s">
        <v>221</v>
      </c>
      <c r="B221">
        <v>10.199999999999999</v>
      </c>
      <c r="C221" s="2">
        <v>1989</v>
      </c>
      <c r="D221">
        <f t="shared" si="6"/>
        <v>6</v>
      </c>
      <c r="E221" s="8">
        <f t="shared" si="7"/>
        <v>32674</v>
      </c>
    </row>
    <row r="222" spans="1:5" x14ac:dyDescent="0.25">
      <c r="A222" t="s">
        <v>222</v>
      </c>
      <c r="B222">
        <v>9.8800000000000008</v>
      </c>
      <c r="C222" s="2">
        <v>1989</v>
      </c>
      <c r="D222">
        <f t="shared" si="6"/>
        <v>7</v>
      </c>
      <c r="E222" s="8">
        <f t="shared" si="7"/>
        <v>32704</v>
      </c>
    </row>
    <row r="223" spans="1:5" x14ac:dyDescent="0.25">
      <c r="A223" t="s">
        <v>223</v>
      </c>
      <c r="B223">
        <v>9.99</v>
      </c>
      <c r="C223" s="2">
        <v>1989</v>
      </c>
      <c r="D223">
        <f t="shared" si="6"/>
        <v>8</v>
      </c>
      <c r="E223" s="8">
        <f t="shared" si="7"/>
        <v>32735</v>
      </c>
    </row>
    <row r="224" spans="1:5" x14ac:dyDescent="0.25">
      <c r="A224" t="s">
        <v>224</v>
      </c>
      <c r="B224">
        <v>10.130000000000001</v>
      </c>
      <c r="C224" s="2">
        <v>1989</v>
      </c>
      <c r="D224">
        <f t="shared" si="6"/>
        <v>9</v>
      </c>
      <c r="E224" s="8">
        <f t="shared" si="7"/>
        <v>32766</v>
      </c>
    </row>
    <row r="225" spans="1:5" x14ac:dyDescent="0.25">
      <c r="A225" t="s">
        <v>225</v>
      </c>
      <c r="B225">
        <v>9.9499999999999993</v>
      </c>
      <c r="C225" s="2">
        <v>1989</v>
      </c>
      <c r="D225">
        <f t="shared" si="6"/>
        <v>10</v>
      </c>
      <c r="E225" s="8">
        <f t="shared" si="7"/>
        <v>32796</v>
      </c>
    </row>
    <row r="226" spans="1:5" x14ac:dyDescent="0.25">
      <c r="A226" t="s">
        <v>226</v>
      </c>
      <c r="B226">
        <v>9.77</v>
      </c>
      <c r="C226" s="2">
        <v>1989</v>
      </c>
      <c r="D226">
        <f t="shared" si="6"/>
        <v>11</v>
      </c>
      <c r="E226" s="8">
        <f t="shared" si="7"/>
        <v>32827</v>
      </c>
    </row>
    <row r="227" spans="1:5" x14ac:dyDescent="0.25">
      <c r="A227" t="s">
        <v>227</v>
      </c>
      <c r="B227">
        <v>9.74</v>
      </c>
      <c r="C227" s="2">
        <v>1989</v>
      </c>
      <c r="D227">
        <f t="shared" si="6"/>
        <v>12</v>
      </c>
      <c r="E227" s="8">
        <f t="shared" si="7"/>
        <v>32857</v>
      </c>
    </row>
    <row r="228" spans="1:5" x14ac:dyDescent="0.25">
      <c r="A228" t="s">
        <v>228</v>
      </c>
      <c r="B228">
        <v>9.9</v>
      </c>
      <c r="C228" s="2">
        <v>1990</v>
      </c>
      <c r="D228">
        <f t="shared" si="6"/>
        <v>1</v>
      </c>
      <c r="E228" s="8">
        <f t="shared" si="7"/>
        <v>32888</v>
      </c>
    </row>
    <row r="229" spans="1:5" x14ac:dyDescent="0.25">
      <c r="A229" t="s">
        <v>229</v>
      </c>
      <c r="B229">
        <v>10.199999999999999</v>
      </c>
      <c r="C229" s="2">
        <v>1990</v>
      </c>
      <c r="D229">
        <f t="shared" si="6"/>
        <v>2</v>
      </c>
      <c r="E229" s="8">
        <f t="shared" si="7"/>
        <v>32919</v>
      </c>
    </row>
    <row r="230" spans="1:5" x14ac:dyDescent="0.25">
      <c r="A230" t="s">
        <v>230</v>
      </c>
      <c r="B230">
        <v>10.27</v>
      </c>
      <c r="C230" s="2">
        <v>1990</v>
      </c>
      <c r="D230">
        <f t="shared" si="6"/>
        <v>3</v>
      </c>
      <c r="E230" s="8">
        <f t="shared" si="7"/>
        <v>32947</v>
      </c>
    </row>
    <row r="231" spans="1:5" x14ac:dyDescent="0.25">
      <c r="A231" t="s">
        <v>231</v>
      </c>
      <c r="B231">
        <v>10.37</v>
      </c>
      <c r="C231" s="2">
        <v>1990</v>
      </c>
      <c r="D231">
        <f t="shared" si="6"/>
        <v>4</v>
      </c>
      <c r="E231" s="8">
        <f t="shared" si="7"/>
        <v>32978</v>
      </c>
    </row>
    <row r="232" spans="1:5" x14ac:dyDescent="0.25">
      <c r="A232" t="s">
        <v>232</v>
      </c>
      <c r="B232">
        <v>10.48</v>
      </c>
      <c r="C232" s="2">
        <v>1990</v>
      </c>
      <c r="D232">
        <f t="shared" si="6"/>
        <v>5</v>
      </c>
      <c r="E232" s="8">
        <f t="shared" si="7"/>
        <v>33008</v>
      </c>
    </row>
    <row r="233" spans="1:5" x14ac:dyDescent="0.25">
      <c r="A233" t="s">
        <v>233</v>
      </c>
      <c r="B233">
        <v>10.16</v>
      </c>
      <c r="C233" s="2">
        <v>1990</v>
      </c>
      <c r="D233">
        <f t="shared" si="6"/>
        <v>6</v>
      </c>
      <c r="E233" s="8">
        <f t="shared" si="7"/>
        <v>33039</v>
      </c>
    </row>
    <row r="234" spans="1:5" x14ac:dyDescent="0.25">
      <c r="A234" t="s">
        <v>234</v>
      </c>
      <c r="B234">
        <v>10.039999999999999</v>
      </c>
      <c r="C234" s="2">
        <v>1990</v>
      </c>
      <c r="D234">
        <f t="shared" si="6"/>
        <v>7</v>
      </c>
      <c r="E234" s="8">
        <f t="shared" si="7"/>
        <v>33069</v>
      </c>
    </row>
    <row r="235" spans="1:5" x14ac:dyDescent="0.25">
      <c r="A235" t="s">
        <v>235</v>
      </c>
      <c r="B235">
        <v>10.1</v>
      </c>
      <c r="C235" s="2">
        <v>1990</v>
      </c>
      <c r="D235">
        <f t="shared" si="6"/>
        <v>8</v>
      </c>
      <c r="E235" s="8">
        <f t="shared" si="7"/>
        <v>33100</v>
      </c>
    </row>
    <row r="236" spans="1:5" x14ac:dyDescent="0.25">
      <c r="A236" t="s">
        <v>236</v>
      </c>
      <c r="B236">
        <v>10.18</v>
      </c>
      <c r="C236" s="2">
        <v>1990</v>
      </c>
      <c r="D236">
        <f t="shared" si="6"/>
        <v>9</v>
      </c>
      <c r="E236" s="8">
        <f t="shared" si="7"/>
        <v>33131</v>
      </c>
    </row>
    <row r="237" spans="1:5" x14ac:dyDescent="0.25">
      <c r="A237" t="s">
        <v>237</v>
      </c>
      <c r="B237">
        <v>10.18</v>
      </c>
      <c r="C237" s="2">
        <v>1990</v>
      </c>
      <c r="D237">
        <f t="shared" si="6"/>
        <v>10</v>
      </c>
      <c r="E237" s="8">
        <f t="shared" si="7"/>
        <v>33161</v>
      </c>
    </row>
    <row r="238" spans="1:5" x14ac:dyDescent="0.25">
      <c r="A238" t="s">
        <v>238</v>
      </c>
      <c r="B238">
        <v>10.01</v>
      </c>
      <c r="C238" s="2">
        <v>1990</v>
      </c>
      <c r="D238">
        <f t="shared" si="6"/>
        <v>11</v>
      </c>
      <c r="E238" s="8">
        <f t="shared" si="7"/>
        <v>33192</v>
      </c>
    </row>
    <row r="239" spans="1:5" x14ac:dyDescent="0.25">
      <c r="A239" t="s">
        <v>239</v>
      </c>
      <c r="B239">
        <v>9.67</v>
      </c>
      <c r="C239" s="2">
        <v>1990</v>
      </c>
      <c r="D239">
        <f t="shared" si="6"/>
        <v>12</v>
      </c>
      <c r="E239" s="8">
        <f t="shared" si="7"/>
        <v>33222</v>
      </c>
    </row>
    <row r="240" spans="1:5" x14ac:dyDescent="0.25">
      <c r="A240" t="s">
        <v>240</v>
      </c>
      <c r="B240">
        <v>9.64</v>
      </c>
      <c r="C240" s="2">
        <v>1991</v>
      </c>
      <c r="D240">
        <f t="shared" si="6"/>
        <v>1</v>
      </c>
      <c r="E240" s="8">
        <f t="shared" si="7"/>
        <v>33253</v>
      </c>
    </row>
    <row r="241" spans="1:5" x14ac:dyDescent="0.25">
      <c r="A241" t="s">
        <v>241</v>
      </c>
      <c r="B241">
        <v>9.3699999999999992</v>
      </c>
      <c r="C241" s="2">
        <v>1991</v>
      </c>
      <c r="D241">
        <f t="shared" si="6"/>
        <v>2</v>
      </c>
      <c r="E241" s="8">
        <f t="shared" si="7"/>
        <v>33284</v>
      </c>
    </row>
    <row r="242" spans="1:5" x14ac:dyDescent="0.25">
      <c r="A242" t="s">
        <v>242</v>
      </c>
      <c r="B242">
        <v>9.5</v>
      </c>
      <c r="C242" s="2">
        <v>1991</v>
      </c>
      <c r="D242">
        <f t="shared" si="6"/>
        <v>3</v>
      </c>
      <c r="E242" s="8">
        <f t="shared" si="7"/>
        <v>33312</v>
      </c>
    </row>
    <row r="243" spans="1:5" x14ac:dyDescent="0.25">
      <c r="A243" t="s">
        <v>243</v>
      </c>
      <c r="B243">
        <v>9.49</v>
      </c>
      <c r="C243" s="2">
        <v>1991</v>
      </c>
      <c r="D243">
        <f t="shared" si="6"/>
        <v>4</v>
      </c>
      <c r="E243" s="8">
        <f t="shared" si="7"/>
        <v>33343</v>
      </c>
    </row>
    <row r="244" spans="1:5" x14ac:dyDescent="0.25">
      <c r="A244" t="s">
        <v>244</v>
      </c>
      <c r="B244">
        <v>9.4700000000000006</v>
      </c>
      <c r="C244" s="2">
        <v>1991</v>
      </c>
      <c r="D244">
        <f t="shared" si="6"/>
        <v>5</v>
      </c>
      <c r="E244" s="8">
        <f t="shared" si="7"/>
        <v>33373</v>
      </c>
    </row>
    <row r="245" spans="1:5" x14ac:dyDescent="0.25">
      <c r="A245" t="s">
        <v>245</v>
      </c>
      <c r="B245">
        <v>9.6199999999999992</v>
      </c>
      <c r="C245" s="2">
        <v>1991</v>
      </c>
      <c r="D245">
        <f t="shared" si="6"/>
        <v>6</v>
      </c>
      <c r="E245" s="8">
        <f t="shared" si="7"/>
        <v>33404</v>
      </c>
    </row>
    <row r="246" spans="1:5" x14ac:dyDescent="0.25">
      <c r="A246" t="s">
        <v>246</v>
      </c>
      <c r="B246">
        <v>9.58</v>
      </c>
      <c r="C246" s="2">
        <v>1991</v>
      </c>
      <c r="D246">
        <f t="shared" si="6"/>
        <v>7</v>
      </c>
      <c r="E246" s="8">
        <f t="shared" si="7"/>
        <v>33434</v>
      </c>
    </row>
    <row r="247" spans="1:5" x14ac:dyDescent="0.25">
      <c r="A247" t="s">
        <v>247</v>
      </c>
      <c r="B247">
        <v>9.24</v>
      </c>
      <c r="C247" s="2">
        <v>1991</v>
      </c>
      <c r="D247">
        <f t="shared" si="6"/>
        <v>8</v>
      </c>
      <c r="E247" s="8">
        <f t="shared" si="7"/>
        <v>33465</v>
      </c>
    </row>
    <row r="248" spans="1:5" x14ac:dyDescent="0.25">
      <c r="A248" t="s">
        <v>248</v>
      </c>
      <c r="B248">
        <v>9.01</v>
      </c>
      <c r="C248" s="2">
        <v>1991</v>
      </c>
      <c r="D248">
        <f t="shared" si="6"/>
        <v>9</v>
      </c>
      <c r="E248" s="8">
        <f t="shared" si="7"/>
        <v>33496</v>
      </c>
    </row>
    <row r="249" spans="1:5" x14ac:dyDescent="0.25">
      <c r="A249" t="s">
        <v>249</v>
      </c>
      <c r="B249">
        <v>8.86</v>
      </c>
      <c r="C249" s="2">
        <v>1991</v>
      </c>
      <c r="D249">
        <f t="shared" si="6"/>
        <v>10</v>
      </c>
      <c r="E249" s="8">
        <f t="shared" si="7"/>
        <v>33526</v>
      </c>
    </row>
    <row r="250" spans="1:5" x14ac:dyDescent="0.25">
      <c r="A250" t="s">
        <v>250</v>
      </c>
      <c r="B250">
        <v>8.7100000000000009</v>
      </c>
      <c r="C250" s="2">
        <v>1991</v>
      </c>
      <c r="D250">
        <f t="shared" si="6"/>
        <v>11</v>
      </c>
      <c r="E250" s="8">
        <f t="shared" si="7"/>
        <v>33557</v>
      </c>
    </row>
    <row r="251" spans="1:5" x14ac:dyDescent="0.25">
      <c r="A251" t="s">
        <v>251</v>
      </c>
      <c r="B251">
        <v>8.5</v>
      </c>
      <c r="C251" s="2">
        <v>1991</v>
      </c>
      <c r="D251">
        <f t="shared" si="6"/>
        <v>12</v>
      </c>
      <c r="E251" s="8">
        <f t="shared" si="7"/>
        <v>33587</v>
      </c>
    </row>
    <row r="252" spans="1:5" x14ac:dyDescent="0.25">
      <c r="A252" t="s">
        <v>252</v>
      </c>
      <c r="B252">
        <v>8.43</v>
      </c>
      <c r="C252" s="2">
        <v>1992</v>
      </c>
      <c r="D252">
        <f t="shared" si="6"/>
        <v>1</v>
      </c>
      <c r="E252" s="8">
        <f t="shared" si="7"/>
        <v>33618</v>
      </c>
    </row>
    <row r="253" spans="1:5" x14ac:dyDescent="0.25">
      <c r="A253" t="s">
        <v>253</v>
      </c>
      <c r="B253">
        <v>8.76</v>
      </c>
      <c r="C253" s="2">
        <v>1992</v>
      </c>
      <c r="D253">
        <f t="shared" si="6"/>
        <v>2</v>
      </c>
      <c r="E253" s="8">
        <f t="shared" si="7"/>
        <v>33649</v>
      </c>
    </row>
    <row r="254" spans="1:5" x14ac:dyDescent="0.25">
      <c r="A254" t="s">
        <v>254</v>
      </c>
      <c r="B254">
        <v>8.94</v>
      </c>
      <c r="C254" s="2">
        <v>1992</v>
      </c>
      <c r="D254">
        <f t="shared" si="6"/>
        <v>3</v>
      </c>
      <c r="E254" s="8">
        <f t="shared" si="7"/>
        <v>33678</v>
      </c>
    </row>
    <row r="255" spans="1:5" x14ac:dyDescent="0.25">
      <c r="A255" t="s">
        <v>255</v>
      </c>
      <c r="B255">
        <v>8.85</v>
      </c>
      <c r="C255" s="2">
        <v>1992</v>
      </c>
      <c r="D255">
        <f t="shared" si="6"/>
        <v>4</v>
      </c>
      <c r="E255" s="8">
        <f t="shared" si="7"/>
        <v>33709</v>
      </c>
    </row>
    <row r="256" spans="1:5" x14ac:dyDescent="0.25">
      <c r="A256" t="s">
        <v>256</v>
      </c>
      <c r="B256">
        <v>8.67</v>
      </c>
      <c r="C256" s="2">
        <v>1992</v>
      </c>
      <c r="D256">
        <f t="shared" si="6"/>
        <v>5</v>
      </c>
      <c r="E256" s="8">
        <f t="shared" si="7"/>
        <v>33739</v>
      </c>
    </row>
    <row r="257" spans="1:5" x14ac:dyDescent="0.25">
      <c r="A257" t="s">
        <v>257</v>
      </c>
      <c r="B257">
        <v>8.51</v>
      </c>
      <c r="C257" s="2">
        <v>1992</v>
      </c>
      <c r="D257">
        <f t="shared" si="6"/>
        <v>6</v>
      </c>
      <c r="E257" s="8">
        <f t="shared" si="7"/>
        <v>33770</v>
      </c>
    </row>
    <row r="258" spans="1:5" x14ac:dyDescent="0.25">
      <c r="A258" t="s">
        <v>258</v>
      </c>
      <c r="B258">
        <v>8.1300000000000008</v>
      </c>
      <c r="C258" s="2">
        <v>1992</v>
      </c>
      <c r="D258">
        <f t="shared" si="6"/>
        <v>7</v>
      </c>
      <c r="E258" s="8">
        <f t="shared" si="7"/>
        <v>33800</v>
      </c>
    </row>
    <row r="259" spans="1:5" x14ac:dyDescent="0.25">
      <c r="A259" t="s">
        <v>259</v>
      </c>
      <c r="B259">
        <v>7.98</v>
      </c>
      <c r="C259" s="2">
        <v>1992</v>
      </c>
      <c r="D259">
        <f t="shared" ref="D259:D322" si="8">RIGHT(A259,2)+0</f>
        <v>8</v>
      </c>
      <c r="E259" s="8">
        <f t="shared" ref="E259:E322" si="9">DATE(C259,D259,15)</f>
        <v>33831</v>
      </c>
    </row>
    <row r="260" spans="1:5" x14ac:dyDescent="0.25">
      <c r="A260" t="s">
        <v>260</v>
      </c>
      <c r="B260">
        <v>7.92</v>
      </c>
      <c r="C260" s="2">
        <v>1992</v>
      </c>
      <c r="D260">
        <f t="shared" si="8"/>
        <v>9</v>
      </c>
      <c r="E260" s="8">
        <f t="shared" si="9"/>
        <v>33862</v>
      </c>
    </row>
    <row r="261" spans="1:5" x14ac:dyDescent="0.25">
      <c r="A261" t="s">
        <v>261</v>
      </c>
      <c r="B261">
        <v>8.09</v>
      </c>
      <c r="C261" s="2">
        <v>1992</v>
      </c>
      <c r="D261">
        <f t="shared" si="8"/>
        <v>10</v>
      </c>
      <c r="E261" s="8">
        <f t="shared" si="9"/>
        <v>33892</v>
      </c>
    </row>
    <row r="262" spans="1:5" x14ac:dyDescent="0.25">
      <c r="A262" t="s">
        <v>262</v>
      </c>
      <c r="B262">
        <v>8.31</v>
      </c>
      <c r="C262" s="2">
        <v>1992</v>
      </c>
      <c r="D262">
        <f t="shared" si="8"/>
        <v>11</v>
      </c>
      <c r="E262" s="8">
        <f t="shared" si="9"/>
        <v>33923</v>
      </c>
    </row>
    <row r="263" spans="1:5" x14ac:dyDescent="0.25">
      <c r="A263" t="s">
        <v>263</v>
      </c>
      <c r="B263">
        <v>8.2200000000000006</v>
      </c>
      <c r="C263" s="2">
        <v>1992</v>
      </c>
      <c r="D263">
        <f t="shared" si="8"/>
        <v>12</v>
      </c>
      <c r="E263" s="8">
        <f t="shared" si="9"/>
        <v>33953</v>
      </c>
    </row>
    <row r="264" spans="1:5" x14ac:dyDescent="0.25">
      <c r="A264" t="s">
        <v>264</v>
      </c>
      <c r="B264">
        <v>8.02</v>
      </c>
      <c r="C264" s="2">
        <v>1993</v>
      </c>
      <c r="D264">
        <f t="shared" si="8"/>
        <v>1</v>
      </c>
      <c r="E264" s="8">
        <f t="shared" si="9"/>
        <v>33984</v>
      </c>
    </row>
    <row r="265" spans="1:5" x14ac:dyDescent="0.25">
      <c r="A265" t="s">
        <v>265</v>
      </c>
      <c r="B265">
        <v>7.68</v>
      </c>
      <c r="C265" s="2">
        <v>1993</v>
      </c>
      <c r="D265">
        <f t="shared" si="8"/>
        <v>2</v>
      </c>
      <c r="E265" s="8">
        <f t="shared" si="9"/>
        <v>34015</v>
      </c>
    </row>
    <row r="266" spans="1:5" x14ac:dyDescent="0.25">
      <c r="A266" t="s">
        <v>266</v>
      </c>
      <c r="B266">
        <v>7.5</v>
      </c>
      <c r="C266" s="2">
        <v>1993</v>
      </c>
      <c r="D266">
        <f t="shared" si="8"/>
        <v>3</v>
      </c>
      <c r="E266" s="8">
        <f t="shared" si="9"/>
        <v>34043</v>
      </c>
    </row>
    <row r="267" spans="1:5" x14ac:dyDescent="0.25">
      <c r="A267" t="s">
        <v>267</v>
      </c>
      <c r="B267">
        <v>7.47</v>
      </c>
      <c r="C267" s="2">
        <v>1993</v>
      </c>
      <c r="D267">
        <f t="shared" si="8"/>
        <v>4</v>
      </c>
      <c r="E267" s="8">
        <f t="shared" si="9"/>
        <v>34074</v>
      </c>
    </row>
    <row r="268" spans="1:5" x14ac:dyDescent="0.25">
      <c r="A268" t="s">
        <v>268</v>
      </c>
      <c r="B268">
        <v>7.47</v>
      </c>
      <c r="C268" s="2">
        <v>1993</v>
      </c>
      <c r="D268">
        <f t="shared" si="8"/>
        <v>5</v>
      </c>
      <c r="E268" s="8">
        <f t="shared" si="9"/>
        <v>34104</v>
      </c>
    </row>
    <row r="269" spans="1:5" x14ac:dyDescent="0.25">
      <c r="A269" t="s">
        <v>269</v>
      </c>
      <c r="B269">
        <v>7.42</v>
      </c>
      <c r="C269" s="2">
        <v>1993</v>
      </c>
      <c r="D269">
        <f t="shared" si="8"/>
        <v>6</v>
      </c>
      <c r="E269" s="8">
        <f t="shared" si="9"/>
        <v>34135</v>
      </c>
    </row>
    <row r="270" spans="1:5" x14ac:dyDescent="0.25">
      <c r="A270" t="s">
        <v>270</v>
      </c>
      <c r="B270">
        <v>7.21</v>
      </c>
      <c r="C270" s="2">
        <v>1993</v>
      </c>
      <c r="D270">
        <f t="shared" si="8"/>
        <v>7</v>
      </c>
      <c r="E270" s="8">
        <f t="shared" si="9"/>
        <v>34165</v>
      </c>
    </row>
    <row r="271" spans="1:5" x14ac:dyDescent="0.25">
      <c r="A271" t="s">
        <v>271</v>
      </c>
      <c r="B271">
        <v>7.11</v>
      </c>
      <c r="C271" s="2">
        <v>1993</v>
      </c>
      <c r="D271">
        <f t="shared" si="8"/>
        <v>8</v>
      </c>
      <c r="E271" s="8">
        <f t="shared" si="9"/>
        <v>34196</v>
      </c>
    </row>
    <row r="272" spans="1:5" x14ac:dyDescent="0.25">
      <c r="A272" t="s">
        <v>272</v>
      </c>
      <c r="B272">
        <v>6.92</v>
      </c>
      <c r="C272" s="2">
        <v>1993</v>
      </c>
      <c r="D272">
        <f t="shared" si="8"/>
        <v>9</v>
      </c>
      <c r="E272" s="8">
        <f t="shared" si="9"/>
        <v>34227</v>
      </c>
    </row>
    <row r="273" spans="1:5" x14ac:dyDescent="0.25">
      <c r="A273" t="s">
        <v>273</v>
      </c>
      <c r="B273">
        <v>6.83</v>
      </c>
      <c r="C273" s="2">
        <v>1993</v>
      </c>
      <c r="D273">
        <f t="shared" si="8"/>
        <v>10</v>
      </c>
      <c r="E273" s="8">
        <f t="shared" si="9"/>
        <v>34257</v>
      </c>
    </row>
    <row r="274" spans="1:5" x14ac:dyDescent="0.25">
      <c r="A274" t="s">
        <v>274</v>
      </c>
      <c r="B274">
        <v>7.16</v>
      </c>
      <c r="C274" s="2">
        <v>1993</v>
      </c>
      <c r="D274">
        <f t="shared" si="8"/>
        <v>11</v>
      </c>
      <c r="E274" s="8">
        <f t="shared" si="9"/>
        <v>34288</v>
      </c>
    </row>
    <row r="275" spans="1:5" x14ac:dyDescent="0.25">
      <c r="A275" t="s">
        <v>275</v>
      </c>
      <c r="B275">
        <v>7.17</v>
      </c>
      <c r="C275" s="2">
        <v>1993</v>
      </c>
      <c r="D275">
        <f t="shared" si="8"/>
        <v>12</v>
      </c>
      <c r="E275" s="8">
        <f t="shared" si="9"/>
        <v>34318</v>
      </c>
    </row>
    <row r="276" spans="1:5" x14ac:dyDescent="0.25">
      <c r="A276" t="s">
        <v>276</v>
      </c>
      <c r="B276">
        <v>7.06</v>
      </c>
      <c r="C276" s="2">
        <v>1994</v>
      </c>
      <c r="D276">
        <f t="shared" si="8"/>
        <v>1</v>
      </c>
      <c r="E276" s="8">
        <f t="shared" si="9"/>
        <v>34349</v>
      </c>
    </row>
    <row r="277" spans="1:5" x14ac:dyDescent="0.25">
      <c r="A277" t="s">
        <v>277</v>
      </c>
      <c r="B277">
        <v>7.15</v>
      </c>
      <c r="C277" s="2">
        <v>1994</v>
      </c>
      <c r="D277">
        <f t="shared" si="8"/>
        <v>2</v>
      </c>
      <c r="E277" s="8">
        <f t="shared" si="9"/>
        <v>34380</v>
      </c>
    </row>
    <row r="278" spans="1:5" x14ac:dyDescent="0.25">
      <c r="A278" t="s">
        <v>278</v>
      </c>
      <c r="B278">
        <v>7.68</v>
      </c>
      <c r="C278" s="2">
        <v>1994</v>
      </c>
      <c r="D278">
        <f t="shared" si="8"/>
        <v>3</v>
      </c>
      <c r="E278" s="8">
        <f t="shared" si="9"/>
        <v>34408</v>
      </c>
    </row>
    <row r="279" spans="1:5" x14ac:dyDescent="0.25">
      <c r="A279" t="s">
        <v>279</v>
      </c>
      <c r="B279">
        <v>8.32</v>
      </c>
      <c r="C279" s="2">
        <v>1994</v>
      </c>
      <c r="D279">
        <f t="shared" si="8"/>
        <v>4</v>
      </c>
      <c r="E279" s="8">
        <f t="shared" si="9"/>
        <v>34439</v>
      </c>
    </row>
    <row r="280" spans="1:5" x14ac:dyDescent="0.25">
      <c r="A280" t="s">
        <v>280</v>
      </c>
      <c r="B280">
        <v>8.6</v>
      </c>
      <c r="C280" s="2">
        <v>1994</v>
      </c>
      <c r="D280">
        <f t="shared" si="8"/>
        <v>5</v>
      </c>
      <c r="E280" s="8">
        <f t="shared" si="9"/>
        <v>34469</v>
      </c>
    </row>
    <row r="281" spans="1:5" x14ac:dyDescent="0.25">
      <c r="A281" t="s">
        <v>281</v>
      </c>
      <c r="B281">
        <v>8.4</v>
      </c>
      <c r="C281" s="2">
        <v>1994</v>
      </c>
      <c r="D281">
        <f t="shared" si="8"/>
        <v>6</v>
      </c>
      <c r="E281" s="8">
        <f t="shared" si="9"/>
        <v>34500</v>
      </c>
    </row>
    <row r="282" spans="1:5" x14ac:dyDescent="0.25">
      <c r="A282" t="s">
        <v>282</v>
      </c>
      <c r="B282">
        <v>8.61</v>
      </c>
      <c r="C282" s="2">
        <v>1994</v>
      </c>
      <c r="D282">
        <f t="shared" si="8"/>
        <v>7</v>
      </c>
      <c r="E282" s="8">
        <f t="shared" si="9"/>
        <v>34530</v>
      </c>
    </row>
    <row r="283" spans="1:5" x14ac:dyDescent="0.25">
      <c r="A283" t="s">
        <v>283</v>
      </c>
      <c r="B283">
        <v>8.51</v>
      </c>
      <c r="C283" s="2">
        <v>1994</v>
      </c>
      <c r="D283">
        <f t="shared" si="8"/>
        <v>8</v>
      </c>
      <c r="E283" s="8">
        <f t="shared" si="9"/>
        <v>34561</v>
      </c>
    </row>
    <row r="284" spans="1:5" x14ac:dyDescent="0.25">
      <c r="A284" t="s">
        <v>284</v>
      </c>
      <c r="B284">
        <v>8.64</v>
      </c>
      <c r="C284" s="2">
        <v>1994</v>
      </c>
      <c r="D284">
        <f t="shared" si="8"/>
        <v>9</v>
      </c>
      <c r="E284" s="8">
        <f t="shared" si="9"/>
        <v>34592</v>
      </c>
    </row>
    <row r="285" spans="1:5" x14ac:dyDescent="0.25">
      <c r="A285" t="s">
        <v>285</v>
      </c>
      <c r="B285">
        <v>8.93</v>
      </c>
      <c r="C285" s="2">
        <v>1994</v>
      </c>
      <c r="D285">
        <f t="shared" si="8"/>
        <v>10</v>
      </c>
      <c r="E285" s="8">
        <f t="shared" si="9"/>
        <v>34622</v>
      </c>
    </row>
    <row r="286" spans="1:5" x14ac:dyDescent="0.25">
      <c r="A286" t="s">
        <v>286</v>
      </c>
      <c r="B286">
        <v>9.17</v>
      </c>
      <c r="C286" s="2">
        <v>1994</v>
      </c>
      <c r="D286">
        <f t="shared" si="8"/>
        <v>11</v>
      </c>
      <c r="E286" s="8">
        <f t="shared" si="9"/>
        <v>34653</v>
      </c>
    </row>
    <row r="287" spans="1:5" x14ac:dyDescent="0.25">
      <c r="A287" t="s">
        <v>287</v>
      </c>
      <c r="B287">
        <v>9.1999999999999993</v>
      </c>
      <c r="C287" s="2">
        <v>1994</v>
      </c>
      <c r="D287">
        <f t="shared" si="8"/>
        <v>12</v>
      </c>
      <c r="E287" s="8">
        <f t="shared" si="9"/>
        <v>34683</v>
      </c>
    </row>
    <row r="288" spans="1:5" x14ac:dyDescent="0.25">
      <c r="A288" t="s">
        <v>288</v>
      </c>
      <c r="B288">
        <v>9.15</v>
      </c>
      <c r="C288" s="2">
        <v>1995</v>
      </c>
      <c r="D288">
        <f t="shared" si="8"/>
        <v>1</v>
      </c>
      <c r="E288" s="8">
        <f t="shared" si="9"/>
        <v>34714</v>
      </c>
    </row>
    <row r="289" spans="1:5" x14ac:dyDescent="0.25">
      <c r="A289" t="s">
        <v>289</v>
      </c>
      <c r="B289">
        <v>8.83</v>
      </c>
      <c r="C289" s="2">
        <v>1995</v>
      </c>
      <c r="D289">
        <f t="shared" si="8"/>
        <v>2</v>
      </c>
      <c r="E289" s="8">
        <f t="shared" si="9"/>
        <v>34745</v>
      </c>
    </row>
    <row r="290" spans="1:5" x14ac:dyDescent="0.25">
      <c r="A290" t="s">
        <v>290</v>
      </c>
      <c r="B290">
        <v>8.4600000000000009</v>
      </c>
      <c r="C290" s="2">
        <v>1995</v>
      </c>
      <c r="D290">
        <f t="shared" si="8"/>
        <v>3</v>
      </c>
      <c r="E290" s="8">
        <f t="shared" si="9"/>
        <v>34773</v>
      </c>
    </row>
    <row r="291" spans="1:5" x14ac:dyDescent="0.25">
      <c r="A291" t="s">
        <v>291</v>
      </c>
      <c r="B291">
        <v>8.32</v>
      </c>
      <c r="C291" s="2">
        <v>1995</v>
      </c>
      <c r="D291">
        <f t="shared" si="8"/>
        <v>4</v>
      </c>
      <c r="E291" s="8">
        <f t="shared" si="9"/>
        <v>34804</v>
      </c>
    </row>
    <row r="292" spans="1:5" x14ac:dyDescent="0.25">
      <c r="A292" t="s">
        <v>292</v>
      </c>
      <c r="B292">
        <v>7.96</v>
      </c>
      <c r="C292" s="2">
        <v>1995</v>
      </c>
      <c r="D292">
        <f t="shared" si="8"/>
        <v>5</v>
      </c>
      <c r="E292" s="8">
        <f t="shared" si="9"/>
        <v>34834</v>
      </c>
    </row>
    <row r="293" spans="1:5" x14ac:dyDescent="0.25">
      <c r="A293" t="s">
        <v>293</v>
      </c>
      <c r="B293">
        <v>7.57</v>
      </c>
      <c r="C293" s="2">
        <v>1995</v>
      </c>
      <c r="D293">
        <f t="shared" si="8"/>
        <v>6</v>
      </c>
      <c r="E293" s="8">
        <f t="shared" si="9"/>
        <v>34865</v>
      </c>
    </row>
    <row r="294" spans="1:5" x14ac:dyDescent="0.25">
      <c r="A294" t="s">
        <v>294</v>
      </c>
      <c r="B294">
        <v>7.61</v>
      </c>
      <c r="C294" s="2">
        <v>1995</v>
      </c>
      <c r="D294">
        <f t="shared" si="8"/>
        <v>7</v>
      </c>
      <c r="E294" s="8">
        <f t="shared" si="9"/>
        <v>34895</v>
      </c>
    </row>
    <row r="295" spans="1:5" x14ac:dyDescent="0.25">
      <c r="A295" t="s">
        <v>295</v>
      </c>
      <c r="B295">
        <v>7.86</v>
      </c>
      <c r="C295" s="2">
        <v>1995</v>
      </c>
      <c r="D295">
        <f t="shared" si="8"/>
        <v>8</v>
      </c>
      <c r="E295" s="8">
        <f t="shared" si="9"/>
        <v>34926</v>
      </c>
    </row>
    <row r="296" spans="1:5" x14ac:dyDescent="0.25">
      <c r="A296" t="s">
        <v>296</v>
      </c>
      <c r="B296">
        <v>7.64</v>
      </c>
      <c r="C296" s="2">
        <v>1995</v>
      </c>
      <c r="D296">
        <f t="shared" si="8"/>
        <v>9</v>
      </c>
      <c r="E296" s="8">
        <f t="shared" si="9"/>
        <v>34957</v>
      </c>
    </row>
    <row r="297" spans="1:5" x14ac:dyDescent="0.25">
      <c r="A297" t="s">
        <v>297</v>
      </c>
      <c r="B297">
        <v>7.48</v>
      </c>
      <c r="C297" s="2">
        <v>1995</v>
      </c>
      <c r="D297">
        <f t="shared" si="8"/>
        <v>10</v>
      </c>
      <c r="E297" s="8">
        <f t="shared" si="9"/>
        <v>34987</v>
      </c>
    </row>
    <row r="298" spans="1:5" x14ac:dyDescent="0.25">
      <c r="A298" t="s">
        <v>298</v>
      </c>
      <c r="B298">
        <v>7.38</v>
      </c>
      <c r="C298" s="2">
        <v>1995</v>
      </c>
      <c r="D298">
        <f t="shared" si="8"/>
        <v>11</v>
      </c>
      <c r="E298" s="8">
        <f t="shared" si="9"/>
        <v>35018</v>
      </c>
    </row>
    <row r="299" spans="1:5" x14ac:dyDescent="0.25">
      <c r="A299" t="s">
        <v>299</v>
      </c>
      <c r="B299">
        <v>7.2</v>
      </c>
      <c r="C299" s="2">
        <v>1995</v>
      </c>
      <c r="D299">
        <f t="shared" si="8"/>
        <v>12</v>
      </c>
      <c r="E299" s="8">
        <f t="shared" si="9"/>
        <v>35048</v>
      </c>
    </row>
    <row r="300" spans="1:5" x14ac:dyDescent="0.25">
      <c r="A300" t="s">
        <v>300</v>
      </c>
      <c r="B300">
        <v>7.03</v>
      </c>
      <c r="C300" s="2">
        <v>1996</v>
      </c>
      <c r="D300">
        <f t="shared" si="8"/>
        <v>1</v>
      </c>
      <c r="E300" s="8">
        <f t="shared" si="9"/>
        <v>35079</v>
      </c>
    </row>
    <row r="301" spans="1:5" x14ac:dyDescent="0.25">
      <c r="A301" t="s">
        <v>301</v>
      </c>
      <c r="B301">
        <v>7.08</v>
      </c>
      <c r="C301" s="2">
        <v>1996</v>
      </c>
      <c r="D301">
        <f t="shared" si="8"/>
        <v>2</v>
      </c>
      <c r="E301" s="8">
        <f t="shared" si="9"/>
        <v>35110</v>
      </c>
    </row>
    <row r="302" spans="1:5" x14ac:dyDescent="0.25">
      <c r="A302" t="s">
        <v>302</v>
      </c>
      <c r="B302">
        <v>7.62</v>
      </c>
      <c r="C302" s="2">
        <v>1996</v>
      </c>
      <c r="D302">
        <f t="shared" si="8"/>
        <v>3</v>
      </c>
      <c r="E302" s="8">
        <f t="shared" si="9"/>
        <v>35139</v>
      </c>
    </row>
    <row r="303" spans="1:5" x14ac:dyDescent="0.25">
      <c r="A303" t="s">
        <v>303</v>
      </c>
      <c r="B303">
        <v>7.93</v>
      </c>
      <c r="C303" s="2">
        <v>1996</v>
      </c>
      <c r="D303">
        <f t="shared" si="8"/>
        <v>4</v>
      </c>
      <c r="E303" s="8">
        <f t="shared" si="9"/>
        <v>35170</v>
      </c>
    </row>
    <row r="304" spans="1:5" x14ac:dyDescent="0.25">
      <c r="A304" t="s">
        <v>304</v>
      </c>
      <c r="B304">
        <v>8.07</v>
      </c>
      <c r="C304" s="2">
        <v>1996</v>
      </c>
      <c r="D304">
        <f t="shared" si="8"/>
        <v>5</v>
      </c>
      <c r="E304" s="8">
        <f t="shared" si="9"/>
        <v>35200</v>
      </c>
    </row>
    <row r="305" spans="1:5" x14ac:dyDescent="0.25">
      <c r="A305" t="s">
        <v>305</v>
      </c>
      <c r="B305">
        <v>8.32</v>
      </c>
      <c r="C305" s="2">
        <v>1996</v>
      </c>
      <c r="D305">
        <f t="shared" si="8"/>
        <v>6</v>
      </c>
      <c r="E305" s="8">
        <f t="shared" si="9"/>
        <v>35231</v>
      </c>
    </row>
    <row r="306" spans="1:5" x14ac:dyDescent="0.25">
      <c r="A306" t="s">
        <v>306</v>
      </c>
      <c r="B306">
        <v>8.25</v>
      </c>
      <c r="C306" s="2">
        <v>1996</v>
      </c>
      <c r="D306">
        <f t="shared" si="8"/>
        <v>7</v>
      </c>
      <c r="E306" s="8">
        <f t="shared" si="9"/>
        <v>35261</v>
      </c>
    </row>
    <row r="307" spans="1:5" x14ac:dyDescent="0.25">
      <c r="A307" t="s">
        <v>307</v>
      </c>
      <c r="B307">
        <v>8</v>
      </c>
      <c r="C307" s="2">
        <v>1996</v>
      </c>
      <c r="D307">
        <f t="shared" si="8"/>
        <v>8</v>
      </c>
      <c r="E307" s="8">
        <f t="shared" si="9"/>
        <v>35292</v>
      </c>
    </row>
    <row r="308" spans="1:5" x14ac:dyDescent="0.25">
      <c r="A308" t="s">
        <v>308</v>
      </c>
      <c r="B308">
        <v>8.23</v>
      </c>
      <c r="C308" s="2">
        <v>1996</v>
      </c>
      <c r="D308">
        <f t="shared" si="8"/>
        <v>9</v>
      </c>
      <c r="E308" s="8">
        <f t="shared" si="9"/>
        <v>35323</v>
      </c>
    </row>
    <row r="309" spans="1:5" x14ac:dyDescent="0.25">
      <c r="A309" t="s">
        <v>309</v>
      </c>
      <c r="B309">
        <v>7.92</v>
      </c>
      <c r="C309" s="2">
        <v>1996</v>
      </c>
      <c r="D309">
        <f t="shared" si="8"/>
        <v>10</v>
      </c>
      <c r="E309" s="8">
        <f t="shared" si="9"/>
        <v>35353</v>
      </c>
    </row>
    <row r="310" spans="1:5" x14ac:dyDescent="0.25">
      <c r="A310" t="s">
        <v>310</v>
      </c>
      <c r="B310">
        <v>7.62</v>
      </c>
      <c r="C310" s="2">
        <v>1996</v>
      </c>
      <c r="D310">
        <f t="shared" si="8"/>
        <v>11</v>
      </c>
      <c r="E310" s="8">
        <f t="shared" si="9"/>
        <v>35384</v>
      </c>
    </row>
    <row r="311" spans="1:5" x14ac:dyDescent="0.25">
      <c r="A311" t="s">
        <v>311</v>
      </c>
      <c r="B311">
        <v>7.6</v>
      </c>
      <c r="C311" s="2">
        <v>1996</v>
      </c>
      <c r="D311">
        <f t="shared" si="8"/>
        <v>12</v>
      </c>
      <c r="E311" s="8">
        <f t="shared" si="9"/>
        <v>35414</v>
      </c>
    </row>
    <row r="312" spans="1:5" x14ac:dyDescent="0.25">
      <c r="A312" t="s">
        <v>312</v>
      </c>
      <c r="B312">
        <v>7.82</v>
      </c>
      <c r="C312" s="2">
        <v>1997</v>
      </c>
      <c r="D312">
        <f t="shared" si="8"/>
        <v>1</v>
      </c>
      <c r="E312" s="8">
        <f t="shared" si="9"/>
        <v>35445</v>
      </c>
    </row>
    <row r="313" spans="1:5" x14ac:dyDescent="0.25">
      <c r="A313" t="s">
        <v>313</v>
      </c>
      <c r="B313">
        <v>7.65</v>
      </c>
      <c r="C313" s="2">
        <v>1997</v>
      </c>
      <c r="D313">
        <f t="shared" si="8"/>
        <v>2</v>
      </c>
      <c r="E313" s="8">
        <f t="shared" si="9"/>
        <v>35476</v>
      </c>
    </row>
    <row r="314" spans="1:5" x14ac:dyDescent="0.25">
      <c r="A314" t="s">
        <v>314</v>
      </c>
      <c r="B314">
        <v>7.9</v>
      </c>
      <c r="C314" s="2">
        <v>1997</v>
      </c>
      <c r="D314">
        <f t="shared" si="8"/>
        <v>3</v>
      </c>
      <c r="E314" s="8">
        <f t="shared" si="9"/>
        <v>35504</v>
      </c>
    </row>
    <row r="315" spans="1:5" x14ac:dyDescent="0.25">
      <c r="A315" t="s">
        <v>315</v>
      </c>
      <c r="B315">
        <v>8.14</v>
      </c>
      <c r="C315" s="2">
        <v>1997</v>
      </c>
      <c r="D315">
        <f t="shared" si="8"/>
        <v>4</v>
      </c>
      <c r="E315" s="8">
        <f t="shared" si="9"/>
        <v>35535</v>
      </c>
    </row>
    <row r="316" spans="1:5" x14ac:dyDescent="0.25">
      <c r="A316" t="s">
        <v>316</v>
      </c>
      <c r="B316">
        <v>7.94</v>
      </c>
      <c r="C316" s="2">
        <v>1997</v>
      </c>
      <c r="D316">
        <f t="shared" si="8"/>
        <v>5</v>
      </c>
      <c r="E316" s="8">
        <f t="shared" si="9"/>
        <v>35565</v>
      </c>
    </row>
    <row r="317" spans="1:5" x14ac:dyDescent="0.25">
      <c r="A317" t="s">
        <v>317</v>
      </c>
      <c r="B317">
        <v>7.69</v>
      </c>
      <c r="C317" s="2">
        <v>1997</v>
      </c>
      <c r="D317">
        <f t="shared" si="8"/>
        <v>6</v>
      </c>
      <c r="E317" s="8">
        <f t="shared" si="9"/>
        <v>35596</v>
      </c>
    </row>
    <row r="318" spans="1:5" x14ac:dyDescent="0.25">
      <c r="A318" t="s">
        <v>318</v>
      </c>
      <c r="B318">
        <v>7.5</v>
      </c>
      <c r="C318" s="2">
        <v>1997</v>
      </c>
      <c r="D318">
        <f t="shared" si="8"/>
        <v>7</v>
      </c>
      <c r="E318" s="8">
        <f t="shared" si="9"/>
        <v>35626</v>
      </c>
    </row>
    <row r="319" spans="1:5" x14ac:dyDescent="0.25">
      <c r="A319" t="s">
        <v>319</v>
      </c>
      <c r="B319">
        <v>7.48</v>
      </c>
      <c r="C319" s="2">
        <v>1997</v>
      </c>
      <c r="D319">
        <f t="shared" si="8"/>
        <v>8</v>
      </c>
      <c r="E319" s="8">
        <f t="shared" si="9"/>
        <v>35657</v>
      </c>
    </row>
    <row r="320" spans="1:5" x14ac:dyDescent="0.25">
      <c r="A320" t="s">
        <v>320</v>
      </c>
      <c r="B320">
        <v>7.43</v>
      </c>
      <c r="C320" s="2">
        <v>1997</v>
      </c>
      <c r="D320">
        <f t="shared" si="8"/>
        <v>9</v>
      </c>
      <c r="E320" s="8">
        <f t="shared" si="9"/>
        <v>35688</v>
      </c>
    </row>
    <row r="321" spans="1:5" x14ac:dyDescent="0.25">
      <c r="A321" t="s">
        <v>321</v>
      </c>
      <c r="B321">
        <v>7.29</v>
      </c>
      <c r="C321" s="2">
        <v>1997</v>
      </c>
      <c r="D321">
        <f t="shared" si="8"/>
        <v>10</v>
      </c>
      <c r="E321" s="8">
        <f t="shared" si="9"/>
        <v>35718</v>
      </c>
    </row>
    <row r="322" spans="1:5" x14ac:dyDescent="0.25">
      <c r="A322" t="s">
        <v>322</v>
      </c>
      <c r="B322">
        <v>7.21</v>
      </c>
      <c r="C322" s="2">
        <v>1997</v>
      </c>
      <c r="D322">
        <f t="shared" si="8"/>
        <v>11</v>
      </c>
      <c r="E322" s="8">
        <f t="shared" si="9"/>
        <v>35749</v>
      </c>
    </row>
    <row r="323" spans="1:5" x14ac:dyDescent="0.25">
      <c r="A323" t="s">
        <v>323</v>
      </c>
      <c r="B323">
        <v>7.1</v>
      </c>
      <c r="C323" s="2">
        <v>1997</v>
      </c>
      <c r="D323">
        <f t="shared" ref="D323:D386" si="10">RIGHT(A323,2)+0</f>
        <v>12</v>
      </c>
      <c r="E323" s="8">
        <f t="shared" ref="E323:E386" si="11">DATE(C323,D323,15)</f>
        <v>35779</v>
      </c>
    </row>
    <row r="324" spans="1:5" x14ac:dyDescent="0.25">
      <c r="A324" t="s">
        <v>324</v>
      </c>
      <c r="B324">
        <v>6.99</v>
      </c>
      <c r="C324" s="2">
        <v>1998</v>
      </c>
      <c r="D324">
        <f t="shared" si="10"/>
        <v>1</v>
      </c>
      <c r="E324" s="8">
        <f t="shared" si="11"/>
        <v>35810</v>
      </c>
    </row>
    <row r="325" spans="1:5" x14ac:dyDescent="0.25">
      <c r="A325" t="s">
        <v>325</v>
      </c>
      <c r="B325">
        <v>7.04</v>
      </c>
      <c r="C325" s="2">
        <v>1998</v>
      </c>
      <c r="D325">
        <f t="shared" si="10"/>
        <v>2</v>
      </c>
      <c r="E325" s="8">
        <f t="shared" si="11"/>
        <v>35841</v>
      </c>
    </row>
    <row r="326" spans="1:5" x14ac:dyDescent="0.25">
      <c r="A326" t="s">
        <v>326</v>
      </c>
      <c r="B326">
        <v>7.13</v>
      </c>
      <c r="C326" s="2">
        <v>1998</v>
      </c>
      <c r="D326">
        <f t="shared" si="10"/>
        <v>3</v>
      </c>
      <c r="E326" s="8">
        <f t="shared" si="11"/>
        <v>35869</v>
      </c>
    </row>
    <row r="327" spans="1:5" x14ac:dyDescent="0.25">
      <c r="A327" t="s">
        <v>327</v>
      </c>
      <c r="B327">
        <v>7.14</v>
      </c>
      <c r="C327" s="2">
        <v>1998</v>
      </c>
      <c r="D327">
        <f t="shared" si="10"/>
        <v>4</v>
      </c>
      <c r="E327" s="8">
        <f t="shared" si="11"/>
        <v>35900</v>
      </c>
    </row>
    <row r="328" spans="1:5" x14ac:dyDescent="0.25">
      <c r="A328" t="s">
        <v>328</v>
      </c>
      <c r="B328">
        <v>7.14</v>
      </c>
      <c r="C328" s="2">
        <v>1998</v>
      </c>
      <c r="D328">
        <f t="shared" si="10"/>
        <v>5</v>
      </c>
      <c r="E328" s="8">
        <f t="shared" si="11"/>
        <v>35930</v>
      </c>
    </row>
    <row r="329" spans="1:5" x14ac:dyDescent="0.25">
      <c r="A329" t="s">
        <v>329</v>
      </c>
      <c r="B329">
        <v>7</v>
      </c>
      <c r="C329" s="2">
        <v>1998</v>
      </c>
      <c r="D329">
        <f t="shared" si="10"/>
        <v>6</v>
      </c>
      <c r="E329" s="8">
        <f t="shared" si="11"/>
        <v>35961</v>
      </c>
    </row>
    <row r="330" spans="1:5" x14ac:dyDescent="0.25">
      <c r="A330" t="s">
        <v>330</v>
      </c>
      <c r="B330">
        <v>6.95</v>
      </c>
      <c r="C330" s="2">
        <v>1998</v>
      </c>
      <c r="D330">
        <f t="shared" si="10"/>
        <v>7</v>
      </c>
      <c r="E330" s="8">
        <f t="shared" si="11"/>
        <v>35991</v>
      </c>
    </row>
    <row r="331" spans="1:5" x14ac:dyDescent="0.25">
      <c r="A331" t="s">
        <v>331</v>
      </c>
      <c r="B331">
        <v>6.92</v>
      </c>
      <c r="C331" s="2">
        <v>1998</v>
      </c>
      <c r="D331">
        <f t="shared" si="10"/>
        <v>8</v>
      </c>
      <c r="E331" s="8">
        <f t="shared" si="11"/>
        <v>36022</v>
      </c>
    </row>
    <row r="332" spans="1:5" x14ac:dyDescent="0.25">
      <c r="A332" t="s">
        <v>332</v>
      </c>
      <c r="B332">
        <v>6.72</v>
      </c>
      <c r="C332" s="2">
        <v>1998</v>
      </c>
      <c r="D332">
        <f t="shared" si="10"/>
        <v>9</v>
      </c>
      <c r="E332" s="8">
        <f t="shared" si="11"/>
        <v>36053</v>
      </c>
    </row>
    <row r="333" spans="1:5" x14ac:dyDescent="0.25">
      <c r="A333" t="s">
        <v>333</v>
      </c>
      <c r="B333">
        <v>6.71</v>
      </c>
      <c r="C333" s="2">
        <v>1998</v>
      </c>
      <c r="D333">
        <f t="shared" si="10"/>
        <v>10</v>
      </c>
      <c r="E333" s="8">
        <f t="shared" si="11"/>
        <v>36083</v>
      </c>
    </row>
    <row r="334" spans="1:5" x14ac:dyDescent="0.25">
      <c r="A334" t="s">
        <v>334</v>
      </c>
      <c r="B334">
        <v>6.87</v>
      </c>
      <c r="C334" s="2">
        <v>1998</v>
      </c>
      <c r="D334">
        <f t="shared" si="10"/>
        <v>11</v>
      </c>
      <c r="E334" s="8">
        <f t="shared" si="11"/>
        <v>36114</v>
      </c>
    </row>
    <row r="335" spans="1:5" x14ac:dyDescent="0.25">
      <c r="A335" t="s">
        <v>335</v>
      </c>
      <c r="B335">
        <v>6.72</v>
      </c>
      <c r="C335" s="2">
        <v>1998</v>
      </c>
      <c r="D335">
        <f t="shared" si="10"/>
        <v>12</v>
      </c>
      <c r="E335" s="8">
        <f t="shared" si="11"/>
        <v>36144</v>
      </c>
    </row>
    <row r="336" spans="1:5" x14ac:dyDescent="0.25">
      <c r="A336" t="s">
        <v>336</v>
      </c>
      <c r="B336">
        <v>6.79</v>
      </c>
      <c r="C336" s="2">
        <v>1999</v>
      </c>
      <c r="D336">
        <f t="shared" si="10"/>
        <v>1</v>
      </c>
      <c r="E336" s="8">
        <f t="shared" si="11"/>
        <v>36175</v>
      </c>
    </row>
    <row r="337" spans="1:5" x14ac:dyDescent="0.25">
      <c r="A337" t="s">
        <v>337</v>
      </c>
      <c r="B337">
        <v>6.81</v>
      </c>
      <c r="C337" s="2">
        <v>1999</v>
      </c>
      <c r="D337">
        <f t="shared" si="10"/>
        <v>2</v>
      </c>
      <c r="E337" s="8">
        <f t="shared" si="11"/>
        <v>36206</v>
      </c>
    </row>
    <row r="338" spans="1:5" x14ac:dyDescent="0.25">
      <c r="A338" t="s">
        <v>338</v>
      </c>
      <c r="B338">
        <v>7.04</v>
      </c>
      <c r="C338" s="2">
        <v>1999</v>
      </c>
      <c r="D338">
        <f t="shared" si="10"/>
        <v>3</v>
      </c>
      <c r="E338" s="8">
        <f t="shared" si="11"/>
        <v>36234</v>
      </c>
    </row>
    <row r="339" spans="1:5" x14ac:dyDescent="0.25">
      <c r="A339" t="s">
        <v>339</v>
      </c>
      <c r="B339">
        <v>6.92</v>
      </c>
      <c r="C339" s="2">
        <v>1999</v>
      </c>
      <c r="D339">
        <f t="shared" si="10"/>
        <v>4</v>
      </c>
      <c r="E339" s="8">
        <f t="shared" si="11"/>
        <v>36265</v>
      </c>
    </row>
    <row r="340" spans="1:5" x14ac:dyDescent="0.25">
      <c r="A340" t="s">
        <v>340</v>
      </c>
      <c r="B340">
        <v>7.15</v>
      </c>
      <c r="C340" s="2">
        <v>1999</v>
      </c>
      <c r="D340">
        <f t="shared" si="10"/>
        <v>5</v>
      </c>
      <c r="E340" s="8">
        <f t="shared" si="11"/>
        <v>36295</v>
      </c>
    </row>
    <row r="341" spans="1:5" x14ac:dyDescent="0.25">
      <c r="A341" t="s">
        <v>341</v>
      </c>
      <c r="B341">
        <v>7.55</v>
      </c>
      <c r="C341" s="2">
        <v>1999</v>
      </c>
      <c r="D341">
        <f t="shared" si="10"/>
        <v>6</v>
      </c>
      <c r="E341" s="8">
        <f t="shared" si="11"/>
        <v>36326</v>
      </c>
    </row>
    <row r="342" spans="1:5" x14ac:dyDescent="0.25">
      <c r="A342" t="s">
        <v>342</v>
      </c>
      <c r="B342">
        <v>7.63</v>
      </c>
      <c r="C342" s="2">
        <v>1999</v>
      </c>
      <c r="D342">
        <f t="shared" si="10"/>
        <v>7</v>
      </c>
      <c r="E342" s="8">
        <f t="shared" si="11"/>
        <v>36356</v>
      </c>
    </row>
    <row r="343" spans="1:5" x14ac:dyDescent="0.25">
      <c r="A343" t="s">
        <v>343</v>
      </c>
      <c r="B343">
        <v>7.94</v>
      </c>
      <c r="C343" s="2">
        <v>1999</v>
      </c>
      <c r="D343">
        <f t="shared" si="10"/>
        <v>8</v>
      </c>
      <c r="E343" s="8">
        <f t="shared" si="11"/>
        <v>36387</v>
      </c>
    </row>
    <row r="344" spans="1:5" x14ac:dyDescent="0.25">
      <c r="A344" t="s">
        <v>344</v>
      </c>
      <c r="B344">
        <v>7.82</v>
      </c>
      <c r="C344" s="2">
        <v>1999</v>
      </c>
      <c r="D344">
        <f t="shared" si="10"/>
        <v>9</v>
      </c>
      <c r="E344" s="8">
        <f t="shared" si="11"/>
        <v>36418</v>
      </c>
    </row>
    <row r="345" spans="1:5" x14ac:dyDescent="0.25">
      <c r="A345" t="s">
        <v>345</v>
      </c>
      <c r="B345">
        <v>7.85</v>
      </c>
      <c r="C345" s="2">
        <v>1999</v>
      </c>
      <c r="D345">
        <f t="shared" si="10"/>
        <v>10</v>
      </c>
      <c r="E345" s="8">
        <f t="shared" si="11"/>
        <v>36448</v>
      </c>
    </row>
    <row r="346" spans="1:5" x14ac:dyDescent="0.25">
      <c r="A346" t="s">
        <v>346</v>
      </c>
      <c r="B346">
        <v>7.74</v>
      </c>
      <c r="C346" s="2">
        <v>1999</v>
      </c>
      <c r="D346">
        <f t="shared" si="10"/>
        <v>11</v>
      </c>
      <c r="E346" s="8">
        <f t="shared" si="11"/>
        <v>36479</v>
      </c>
    </row>
    <row r="347" spans="1:5" x14ac:dyDescent="0.25">
      <c r="A347" t="s">
        <v>347</v>
      </c>
      <c r="B347">
        <v>7.91</v>
      </c>
      <c r="C347" s="2">
        <v>1999</v>
      </c>
      <c r="D347">
        <f t="shared" si="10"/>
        <v>12</v>
      </c>
      <c r="E347" s="8">
        <f t="shared" si="11"/>
        <v>36509</v>
      </c>
    </row>
    <row r="348" spans="1:5" x14ac:dyDescent="0.25">
      <c r="A348" t="s">
        <v>348</v>
      </c>
      <c r="B348">
        <v>8.2100000000000009</v>
      </c>
      <c r="C348" s="2">
        <v>2000</v>
      </c>
      <c r="D348">
        <f t="shared" si="10"/>
        <v>1</v>
      </c>
      <c r="E348" s="8">
        <f t="shared" si="11"/>
        <v>36540</v>
      </c>
    </row>
    <row r="349" spans="1:5" x14ac:dyDescent="0.25">
      <c r="A349" t="s">
        <v>349</v>
      </c>
      <c r="B349">
        <v>8.33</v>
      </c>
      <c r="C349" s="2">
        <v>2000</v>
      </c>
      <c r="D349">
        <f t="shared" si="10"/>
        <v>2</v>
      </c>
      <c r="E349" s="8">
        <f t="shared" si="11"/>
        <v>36571</v>
      </c>
    </row>
    <row r="350" spans="1:5" x14ac:dyDescent="0.25">
      <c r="A350" t="s">
        <v>350</v>
      </c>
      <c r="B350">
        <v>8.24</v>
      </c>
      <c r="C350" s="2">
        <v>2000</v>
      </c>
      <c r="D350">
        <f t="shared" si="10"/>
        <v>3</v>
      </c>
      <c r="E350" s="8">
        <f t="shared" si="11"/>
        <v>36600</v>
      </c>
    </row>
    <row r="351" spans="1:5" x14ac:dyDescent="0.25">
      <c r="A351" t="s">
        <v>351</v>
      </c>
      <c r="B351">
        <v>8.15</v>
      </c>
      <c r="C351" s="2">
        <v>2000</v>
      </c>
      <c r="D351">
        <f t="shared" si="10"/>
        <v>4</v>
      </c>
      <c r="E351" s="8">
        <f t="shared" si="11"/>
        <v>36631</v>
      </c>
    </row>
    <row r="352" spans="1:5" x14ac:dyDescent="0.25">
      <c r="A352" t="s">
        <v>352</v>
      </c>
      <c r="B352">
        <v>8.52</v>
      </c>
      <c r="C352" s="2">
        <v>2000</v>
      </c>
      <c r="D352">
        <f t="shared" si="10"/>
        <v>5</v>
      </c>
      <c r="E352" s="8">
        <f t="shared" si="11"/>
        <v>36661</v>
      </c>
    </row>
    <row r="353" spans="1:5" x14ac:dyDescent="0.25">
      <c r="A353" t="s">
        <v>353</v>
      </c>
      <c r="B353">
        <v>8.2899999999999991</v>
      </c>
      <c r="C353" s="2">
        <v>2000</v>
      </c>
      <c r="D353">
        <f t="shared" si="10"/>
        <v>6</v>
      </c>
      <c r="E353" s="8">
        <f t="shared" si="11"/>
        <v>36692</v>
      </c>
    </row>
    <row r="354" spans="1:5" x14ac:dyDescent="0.25">
      <c r="A354" t="s">
        <v>354</v>
      </c>
      <c r="B354">
        <v>8.15</v>
      </c>
      <c r="C354" s="2">
        <v>2000</v>
      </c>
      <c r="D354">
        <f t="shared" si="10"/>
        <v>7</v>
      </c>
      <c r="E354" s="8">
        <f t="shared" si="11"/>
        <v>36722</v>
      </c>
    </row>
    <row r="355" spans="1:5" x14ac:dyDescent="0.25">
      <c r="A355" t="s">
        <v>355</v>
      </c>
      <c r="B355">
        <v>8.0299999999999994</v>
      </c>
      <c r="C355" s="2">
        <v>2000</v>
      </c>
      <c r="D355">
        <f t="shared" si="10"/>
        <v>8</v>
      </c>
      <c r="E355" s="8">
        <f t="shared" si="11"/>
        <v>36753</v>
      </c>
    </row>
    <row r="356" spans="1:5" x14ac:dyDescent="0.25">
      <c r="A356" t="s">
        <v>356</v>
      </c>
      <c r="B356">
        <v>7.91</v>
      </c>
      <c r="C356" s="2">
        <v>2000</v>
      </c>
      <c r="D356">
        <f t="shared" si="10"/>
        <v>9</v>
      </c>
      <c r="E356" s="8">
        <f t="shared" si="11"/>
        <v>36784</v>
      </c>
    </row>
    <row r="357" spans="1:5" x14ac:dyDescent="0.25">
      <c r="A357" t="s">
        <v>357</v>
      </c>
      <c r="B357">
        <v>7.8</v>
      </c>
      <c r="C357" s="2">
        <v>2000</v>
      </c>
      <c r="D357">
        <f t="shared" si="10"/>
        <v>10</v>
      </c>
      <c r="E357" s="8">
        <f t="shared" si="11"/>
        <v>36814</v>
      </c>
    </row>
    <row r="358" spans="1:5" x14ac:dyDescent="0.25">
      <c r="A358" t="s">
        <v>358</v>
      </c>
      <c r="B358">
        <v>7.75</v>
      </c>
      <c r="C358" s="2">
        <v>2000</v>
      </c>
      <c r="D358">
        <f t="shared" si="10"/>
        <v>11</v>
      </c>
      <c r="E358" s="8">
        <f t="shared" si="11"/>
        <v>36845</v>
      </c>
    </row>
    <row r="359" spans="1:5" x14ac:dyDescent="0.25">
      <c r="A359" t="s">
        <v>359</v>
      </c>
      <c r="B359">
        <v>7.38</v>
      </c>
      <c r="C359" s="2">
        <v>2000</v>
      </c>
      <c r="D359">
        <f t="shared" si="10"/>
        <v>12</v>
      </c>
      <c r="E359" s="8">
        <f t="shared" si="11"/>
        <v>36875</v>
      </c>
    </row>
    <row r="360" spans="1:5" x14ac:dyDescent="0.25">
      <c r="A360" t="s">
        <v>360</v>
      </c>
      <c r="B360">
        <v>7.03</v>
      </c>
      <c r="C360" s="2">
        <v>2001</v>
      </c>
      <c r="D360">
        <f t="shared" si="10"/>
        <v>1</v>
      </c>
      <c r="E360" s="8">
        <f t="shared" si="11"/>
        <v>36906</v>
      </c>
    </row>
    <row r="361" spans="1:5" x14ac:dyDescent="0.25">
      <c r="A361" t="s">
        <v>361</v>
      </c>
      <c r="B361">
        <v>7.05</v>
      </c>
      <c r="C361" s="2">
        <v>2001</v>
      </c>
      <c r="D361">
        <f t="shared" si="10"/>
        <v>2</v>
      </c>
      <c r="E361" s="8">
        <f t="shared" si="11"/>
        <v>36937</v>
      </c>
    </row>
    <row r="362" spans="1:5" x14ac:dyDescent="0.25">
      <c r="A362" t="s">
        <v>362</v>
      </c>
      <c r="B362">
        <v>6.95</v>
      </c>
      <c r="C362" s="2">
        <v>2001</v>
      </c>
      <c r="D362">
        <f t="shared" si="10"/>
        <v>3</v>
      </c>
      <c r="E362" s="8">
        <f t="shared" si="11"/>
        <v>36965</v>
      </c>
    </row>
    <row r="363" spans="1:5" x14ac:dyDescent="0.25">
      <c r="A363" t="s">
        <v>363</v>
      </c>
      <c r="B363">
        <v>7.08</v>
      </c>
      <c r="C363" s="2">
        <v>2001</v>
      </c>
      <c r="D363">
        <f t="shared" si="10"/>
        <v>4</v>
      </c>
      <c r="E363" s="8">
        <f t="shared" si="11"/>
        <v>36996</v>
      </c>
    </row>
    <row r="364" spans="1:5" x14ac:dyDescent="0.25">
      <c r="A364" t="s">
        <v>364</v>
      </c>
      <c r="B364">
        <v>7.15</v>
      </c>
      <c r="C364" s="2">
        <v>2001</v>
      </c>
      <c r="D364">
        <f t="shared" si="10"/>
        <v>5</v>
      </c>
      <c r="E364" s="8">
        <f t="shared" si="11"/>
        <v>37026</v>
      </c>
    </row>
    <row r="365" spans="1:5" x14ac:dyDescent="0.25">
      <c r="A365" t="s">
        <v>365</v>
      </c>
      <c r="B365">
        <v>7.16</v>
      </c>
      <c r="C365" s="2">
        <v>2001</v>
      </c>
      <c r="D365">
        <f t="shared" si="10"/>
        <v>6</v>
      </c>
      <c r="E365" s="8">
        <f t="shared" si="11"/>
        <v>37057</v>
      </c>
    </row>
    <row r="366" spans="1:5" x14ac:dyDescent="0.25">
      <c r="A366" t="s">
        <v>366</v>
      </c>
      <c r="B366">
        <v>7.13</v>
      </c>
      <c r="C366" s="2">
        <v>2001</v>
      </c>
      <c r="D366">
        <f t="shared" si="10"/>
        <v>7</v>
      </c>
      <c r="E366" s="8">
        <f t="shared" si="11"/>
        <v>37087</v>
      </c>
    </row>
    <row r="367" spans="1:5" x14ac:dyDescent="0.25">
      <c r="A367" t="s">
        <v>367</v>
      </c>
      <c r="B367">
        <v>6.95</v>
      </c>
      <c r="C367" s="2">
        <v>2001</v>
      </c>
      <c r="D367">
        <f t="shared" si="10"/>
        <v>8</v>
      </c>
      <c r="E367" s="8">
        <f t="shared" si="11"/>
        <v>37118</v>
      </c>
    </row>
    <row r="368" spans="1:5" x14ac:dyDescent="0.25">
      <c r="A368" t="s">
        <v>368</v>
      </c>
      <c r="B368">
        <v>6.82</v>
      </c>
      <c r="C368" s="2">
        <v>2001</v>
      </c>
      <c r="D368">
        <f t="shared" si="10"/>
        <v>9</v>
      </c>
      <c r="E368" s="8">
        <f t="shared" si="11"/>
        <v>37149</v>
      </c>
    </row>
    <row r="369" spans="1:5" x14ac:dyDescent="0.25">
      <c r="A369" t="s">
        <v>369</v>
      </c>
      <c r="B369">
        <v>6.62</v>
      </c>
      <c r="C369" s="2">
        <v>2001</v>
      </c>
      <c r="D369">
        <f t="shared" si="10"/>
        <v>10</v>
      </c>
      <c r="E369" s="8">
        <f t="shared" si="11"/>
        <v>37179</v>
      </c>
    </row>
    <row r="370" spans="1:5" x14ac:dyDescent="0.25">
      <c r="A370" t="s">
        <v>370</v>
      </c>
      <c r="B370">
        <v>6.66</v>
      </c>
      <c r="C370" s="2">
        <v>2001</v>
      </c>
      <c r="D370">
        <f t="shared" si="10"/>
        <v>11</v>
      </c>
      <c r="E370" s="8">
        <f t="shared" si="11"/>
        <v>37210</v>
      </c>
    </row>
    <row r="371" spans="1:5" x14ac:dyDescent="0.25">
      <c r="A371" t="s">
        <v>371</v>
      </c>
      <c r="B371">
        <v>7.07</v>
      </c>
      <c r="C371" s="2">
        <v>2001</v>
      </c>
      <c r="D371">
        <f t="shared" si="10"/>
        <v>12</v>
      </c>
      <c r="E371" s="8">
        <f t="shared" si="11"/>
        <v>37240</v>
      </c>
    </row>
    <row r="372" spans="1:5" x14ac:dyDescent="0.25">
      <c r="A372" t="s">
        <v>372</v>
      </c>
      <c r="B372">
        <v>7</v>
      </c>
      <c r="C372" s="2">
        <v>2002</v>
      </c>
      <c r="D372">
        <f t="shared" si="10"/>
        <v>1</v>
      </c>
      <c r="E372" s="8">
        <f t="shared" si="11"/>
        <v>37271</v>
      </c>
    </row>
    <row r="373" spans="1:5" x14ac:dyDescent="0.25">
      <c r="A373" t="s">
        <v>373</v>
      </c>
      <c r="B373">
        <v>6.89</v>
      </c>
      <c r="C373" s="2">
        <v>2002</v>
      </c>
      <c r="D373">
        <f t="shared" si="10"/>
        <v>2</v>
      </c>
      <c r="E373" s="8">
        <f t="shared" si="11"/>
        <v>37302</v>
      </c>
    </row>
    <row r="374" spans="1:5" x14ac:dyDescent="0.25">
      <c r="A374" t="s">
        <v>374</v>
      </c>
      <c r="B374">
        <v>7.01</v>
      </c>
      <c r="C374" s="2">
        <v>2002</v>
      </c>
      <c r="D374">
        <f t="shared" si="10"/>
        <v>3</v>
      </c>
      <c r="E374" s="8">
        <f t="shared" si="11"/>
        <v>37330</v>
      </c>
    </row>
    <row r="375" spans="1:5" x14ac:dyDescent="0.25">
      <c r="A375" t="s">
        <v>375</v>
      </c>
      <c r="B375">
        <v>6.99</v>
      </c>
      <c r="C375" s="2">
        <v>2002</v>
      </c>
      <c r="D375">
        <f t="shared" si="10"/>
        <v>4</v>
      </c>
      <c r="E375" s="8">
        <f t="shared" si="11"/>
        <v>37361</v>
      </c>
    </row>
    <row r="376" spans="1:5" x14ac:dyDescent="0.25">
      <c r="A376" t="s">
        <v>376</v>
      </c>
      <c r="B376">
        <v>6.81</v>
      </c>
      <c r="C376" s="2">
        <v>2002</v>
      </c>
      <c r="D376">
        <f t="shared" si="10"/>
        <v>5</v>
      </c>
      <c r="E376" s="8">
        <f t="shared" si="11"/>
        <v>37391</v>
      </c>
    </row>
    <row r="377" spans="1:5" x14ac:dyDescent="0.25">
      <c r="A377" t="s">
        <v>377</v>
      </c>
      <c r="B377">
        <v>6.65</v>
      </c>
      <c r="C377" s="2">
        <v>2002</v>
      </c>
      <c r="D377">
        <f t="shared" si="10"/>
        <v>6</v>
      </c>
      <c r="E377" s="8">
        <f t="shared" si="11"/>
        <v>37422</v>
      </c>
    </row>
    <row r="378" spans="1:5" x14ac:dyDescent="0.25">
      <c r="A378" t="s">
        <v>378</v>
      </c>
      <c r="B378">
        <v>6.49</v>
      </c>
      <c r="C378" s="2">
        <v>2002</v>
      </c>
      <c r="D378">
        <f t="shared" si="10"/>
        <v>7</v>
      </c>
      <c r="E378" s="8">
        <f t="shared" si="11"/>
        <v>37452</v>
      </c>
    </row>
    <row r="379" spans="1:5" x14ac:dyDescent="0.25">
      <c r="A379" t="s">
        <v>379</v>
      </c>
      <c r="B379">
        <v>6.29</v>
      </c>
      <c r="C379" s="2">
        <v>2002</v>
      </c>
      <c r="D379">
        <f t="shared" si="10"/>
        <v>8</v>
      </c>
      <c r="E379" s="8">
        <f t="shared" si="11"/>
        <v>37483</v>
      </c>
    </row>
    <row r="380" spans="1:5" x14ac:dyDescent="0.25">
      <c r="A380" t="s">
        <v>380</v>
      </c>
      <c r="B380">
        <v>6.09</v>
      </c>
      <c r="C380" s="2">
        <v>2002</v>
      </c>
      <c r="D380">
        <f t="shared" si="10"/>
        <v>9</v>
      </c>
      <c r="E380" s="8">
        <f t="shared" si="11"/>
        <v>37514</v>
      </c>
    </row>
    <row r="381" spans="1:5" x14ac:dyDescent="0.25">
      <c r="A381" t="s">
        <v>381</v>
      </c>
      <c r="B381">
        <v>6.11</v>
      </c>
      <c r="C381" s="2">
        <v>2002</v>
      </c>
      <c r="D381">
        <f t="shared" si="10"/>
        <v>10</v>
      </c>
      <c r="E381" s="8">
        <f t="shared" si="11"/>
        <v>37544</v>
      </c>
    </row>
    <row r="382" spans="1:5" x14ac:dyDescent="0.25">
      <c r="A382" t="s">
        <v>382</v>
      </c>
      <c r="B382">
        <v>6.07</v>
      </c>
      <c r="C382" s="2">
        <v>2002</v>
      </c>
      <c r="D382">
        <f t="shared" si="10"/>
        <v>11</v>
      </c>
      <c r="E382" s="8">
        <f t="shared" si="11"/>
        <v>37575</v>
      </c>
    </row>
    <row r="383" spans="1:5" x14ac:dyDescent="0.25">
      <c r="A383" t="s">
        <v>383</v>
      </c>
      <c r="B383">
        <v>6.05</v>
      </c>
      <c r="C383" s="2">
        <v>2002</v>
      </c>
      <c r="D383">
        <f t="shared" si="10"/>
        <v>12</v>
      </c>
      <c r="E383" s="8">
        <f t="shared" si="11"/>
        <v>37605</v>
      </c>
    </row>
    <row r="384" spans="1:5" x14ac:dyDescent="0.25">
      <c r="A384" t="s">
        <v>384</v>
      </c>
      <c r="B384">
        <v>5.92</v>
      </c>
      <c r="C384" s="2">
        <v>2003</v>
      </c>
      <c r="D384">
        <f t="shared" si="10"/>
        <v>1</v>
      </c>
      <c r="E384" s="8">
        <f t="shared" si="11"/>
        <v>37636</v>
      </c>
    </row>
    <row r="385" spans="1:5" x14ac:dyDescent="0.25">
      <c r="A385" t="s">
        <v>385</v>
      </c>
      <c r="B385">
        <v>5.84</v>
      </c>
      <c r="C385" s="2">
        <v>2003</v>
      </c>
      <c r="D385">
        <f t="shared" si="10"/>
        <v>2</v>
      </c>
      <c r="E385" s="8">
        <f t="shared" si="11"/>
        <v>37667</v>
      </c>
    </row>
    <row r="386" spans="1:5" x14ac:dyDescent="0.25">
      <c r="A386" t="s">
        <v>386</v>
      </c>
      <c r="B386">
        <v>5.75</v>
      </c>
      <c r="C386" s="2">
        <v>2003</v>
      </c>
      <c r="D386">
        <f t="shared" si="10"/>
        <v>3</v>
      </c>
      <c r="E386" s="8">
        <f t="shared" si="11"/>
        <v>37695</v>
      </c>
    </row>
    <row r="387" spans="1:5" x14ac:dyDescent="0.25">
      <c r="A387" t="s">
        <v>387</v>
      </c>
      <c r="B387">
        <v>5.81</v>
      </c>
      <c r="C387" s="2">
        <v>2003</v>
      </c>
      <c r="D387">
        <f t="shared" ref="D387:D450" si="12">RIGHT(A387,2)+0</f>
        <v>4</v>
      </c>
      <c r="E387" s="8">
        <f t="shared" ref="E387:E450" si="13">DATE(C387,D387,15)</f>
        <v>37726</v>
      </c>
    </row>
    <row r="388" spans="1:5" x14ac:dyDescent="0.25">
      <c r="A388" t="s">
        <v>388</v>
      </c>
      <c r="B388">
        <v>5.48</v>
      </c>
      <c r="C388" s="2">
        <v>2003</v>
      </c>
      <c r="D388">
        <f t="shared" si="12"/>
        <v>5</v>
      </c>
      <c r="E388" s="8">
        <f t="shared" si="13"/>
        <v>37756</v>
      </c>
    </row>
    <row r="389" spans="1:5" x14ac:dyDescent="0.25">
      <c r="A389" t="s">
        <v>389</v>
      </c>
      <c r="B389">
        <v>5.23</v>
      </c>
      <c r="C389" s="2">
        <v>2003</v>
      </c>
      <c r="D389">
        <f t="shared" si="12"/>
        <v>6</v>
      </c>
      <c r="E389" s="8">
        <f t="shared" si="13"/>
        <v>37787</v>
      </c>
    </row>
    <row r="390" spans="1:5" x14ac:dyDescent="0.25">
      <c r="A390" t="s">
        <v>390</v>
      </c>
      <c r="B390">
        <v>5.63</v>
      </c>
      <c r="C390" s="2">
        <v>2003</v>
      </c>
      <c r="D390">
        <f t="shared" si="12"/>
        <v>7</v>
      </c>
      <c r="E390" s="8">
        <f t="shared" si="13"/>
        <v>37817</v>
      </c>
    </row>
    <row r="391" spans="1:5" x14ac:dyDescent="0.25">
      <c r="A391" t="s">
        <v>391</v>
      </c>
      <c r="B391">
        <v>6.26</v>
      </c>
      <c r="C391" s="2">
        <v>2003</v>
      </c>
      <c r="D391">
        <f t="shared" si="12"/>
        <v>8</v>
      </c>
      <c r="E391" s="8">
        <f t="shared" si="13"/>
        <v>37848</v>
      </c>
    </row>
    <row r="392" spans="1:5" x14ac:dyDescent="0.25">
      <c r="A392" t="s">
        <v>392</v>
      </c>
      <c r="B392">
        <v>6.15</v>
      </c>
      <c r="C392" s="2">
        <v>2003</v>
      </c>
      <c r="D392">
        <f t="shared" si="12"/>
        <v>9</v>
      </c>
      <c r="E392" s="8">
        <f t="shared" si="13"/>
        <v>37879</v>
      </c>
    </row>
    <row r="393" spans="1:5" x14ac:dyDescent="0.25">
      <c r="A393" t="s">
        <v>393</v>
      </c>
      <c r="B393">
        <v>5.95</v>
      </c>
      <c r="C393" s="2">
        <v>2003</v>
      </c>
      <c r="D393">
        <f t="shared" si="12"/>
        <v>10</v>
      </c>
      <c r="E393" s="8">
        <f t="shared" si="13"/>
        <v>37909</v>
      </c>
    </row>
    <row r="394" spans="1:5" x14ac:dyDescent="0.25">
      <c r="A394" t="s">
        <v>394</v>
      </c>
      <c r="B394">
        <v>5.93</v>
      </c>
      <c r="C394" s="2">
        <v>2003</v>
      </c>
      <c r="D394">
        <f t="shared" si="12"/>
        <v>11</v>
      </c>
      <c r="E394" s="8">
        <f t="shared" si="13"/>
        <v>37940</v>
      </c>
    </row>
    <row r="395" spans="1:5" x14ac:dyDescent="0.25">
      <c r="A395" t="s">
        <v>395</v>
      </c>
      <c r="B395">
        <v>5.88</v>
      </c>
      <c r="C395" s="2">
        <v>2003</v>
      </c>
      <c r="D395">
        <f t="shared" si="12"/>
        <v>12</v>
      </c>
      <c r="E395" s="8">
        <f t="shared" si="13"/>
        <v>37970</v>
      </c>
    </row>
    <row r="396" spans="1:5" x14ac:dyDescent="0.25">
      <c r="A396" t="s">
        <v>396</v>
      </c>
      <c r="B396">
        <v>5.74</v>
      </c>
      <c r="C396" s="2">
        <v>2004</v>
      </c>
      <c r="D396">
        <f t="shared" si="12"/>
        <v>1</v>
      </c>
      <c r="E396" s="8">
        <f t="shared" si="13"/>
        <v>38001</v>
      </c>
    </row>
    <row r="397" spans="1:5" x14ac:dyDescent="0.25">
      <c r="A397" t="s">
        <v>397</v>
      </c>
      <c r="B397">
        <v>5.64</v>
      </c>
      <c r="C397" s="2">
        <v>2004</v>
      </c>
      <c r="D397">
        <f t="shared" si="12"/>
        <v>2</v>
      </c>
      <c r="E397" s="8">
        <f t="shared" si="13"/>
        <v>38032</v>
      </c>
    </row>
    <row r="398" spans="1:5" x14ac:dyDescent="0.25">
      <c r="A398" t="s">
        <v>398</v>
      </c>
      <c r="B398">
        <v>5.45</v>
      </c>
      <c r="C398" s="2">
        <v>2004</v>
      </c>
      <c r="D398">
        <f t="shared" si="12"/>
        <v>3</v>
      </c>
      <c r="E398" s="8">
        <f t="shared" si="13"/>
        <v>38061</v>
      </c>
    </row>
    <row r="399" spans="1:5" x14ac:dyDescent="0.25">
      <c r="A399" t="s">
        <v>399</v>
      </c>
      <c r="B399">
        <v>5.83</v>
      </c>
      <c r="C399" s="2">
        <v>2004</v>
      </c>
      <c r="D399">
        <f t="shared" si="12"/>
        <v>4</v>
      </c>
      <c r="E399" s="8">
        <f t="shared" si="13"/>
        <v>38092</v>
      </c>
    </row>
    <row r="400" spans="1:5" x14ac:dyDescent="0.25">
      <c r="A400" t="s">
        <v>400</v>
      </c>
      <c r="B400">
        <v>6.27</v>
      </c>
      <c r="C400" s="2">
        <v>2004</v>
      </c>
      <c r="D400">
        <f t="shared" si="12"/>
        <v>5</v>
      </c>
      <c r="E400" s="8">
        <f t="shared" si="13"/>
        <v>38122</v>
      </c>
    </row>
    <row r="401" spans="1:5" x14ac:dyDescent="0.25">
      <c r="A401" t="s">
        <v>401</v>
      </c>
      <c r="B401">
        <v>6.29</v>
      </c>
      <c r="C401" s="2">
        <v>2004</v>
      </c>
      <c r="D401">
        <f t="shared" si="12"/>
        <v>6</v>
      </c>
      <c r="E401" s="8">
        <f t="shared" si="13"/>
        <v>38153</v>
      </c>
    </row>
    <row r="402" spans="1:5" x14ac:dyDescent="0.25">
      <c r="A402" t="s">
        <v>402</v>
      </c>
      <c r="B402">
        <v>6.06</v>
      </c>
      <c r="C402" s="2">
        <v>2004</v>
      </c>
      <c r="D402">
        <f t="shared" si="12"/>
        <v>7</v>
      </c>
      <c r="E402" s="8">
        <f t="shared" si="13"/>
        <v>38183</v>
      </c>
    </row>
    <row r="403" spans="1:5" x14ac:dyDescent="0.25">
      <c r="A403" t="s">
        <v>403</v>
      </c>
      <c r="B403">
        <v>5.87</v>
      </c>
      <c r="C403" s="2">
        <v>2004</v>
      </c>
      <c r="D403">
        <f t="shared" si="12"/>
        <v>8</v>
      </c>
      <c r="E403" s="8">
        <f t="shared" si="13"/>
        <v>38214</v>
      </c>
    </row>
    <row r="404" spans="1:5" x14ac:dyDescent="0.25">
      <c r="A404" t="s">
        <v>404</v>
      </c>
      <c r="B404">
        <v>5.75</v>
      </c>
      <c r="C404" s="2">
        <v>2004</v>
      </c>
      <c r="D404">
        <f t="shared" si="12"/>
        <v>9</v>
      </c>
      <c r="E404" s="8">
        <f t="shared" si="13"/>
        <v>38245</v>
      </c>
    </row>
    <row r="405" spans="1:5" x14ac:dyDescent="0.25">
      <c r="A405" t="s">
        <v>405</v>
      </c>
      <c r="B405">
        <v>5.72</v>
      </c>
      <c r="C405" s="2">
        <v>2004</v>
      </c>
      <c r="D405">
        <f t="shared" si="12"/>
        <v>10</v>
      </c>
      <c r="E405" s="8">
        <f t="shared" si="13"/>
        <v>38275</v>
      </c>
    </row>
    <row r="406" spans="1:5" x14ac:dyDescent="0.25">
      <c r="A406" t="s">
        <v>406</v>
      </c>
      <c r="B406">
        <v>5.73</v>
      </c>
      <c r="C406" s="2">
        <v>2004</v>
      </c>
      <c r="D406">
        <f t="shared" si="12"/>
        <v>11</v>
      </c>
      <c r="E406" s="8">
        <f t="shared" si="13"/>
        <v>38306</v>
      </c>
    </row>
    <row r="407" spans="1:5" x14ac:dyDescent="0.25">
      <c r="A407" t="s">
        <v>407</v>
      </c>
      <c r="B407">
        <v>5.75</v>
      </c>
      <c r="C407" s="2">
        <v>2004</v>
      </c>
      <c r="D407">
        <f t="shared" si="12"/>
        <v>12</v>
      </c>
      <c r="E407" s="8">
        <f t="shared" si="13"/>
        <v>38336</v>
      </c>
    </row>
    <row r="408" spans="1:5" x14ac:dyDescent="0.25">
      <c r="A408" t="s">
        <v>408</v>
      </c>
      <c r="B408">
        <v>5.71</v>
      </c>
      <c r="C408" s="2">
        <v>2005</v>
      </c>
      <c r="D408">
        <f t="shared" si="12"/>
        <v>1</v>
      </c>
      <c r="E408" s="8">
        <f t="shared" si="13"/>
        <v>38367</v>
      </c>
    </row>
    <row r="409" spans="1:5" x14ac:dyDescent="0.25">
      <c r="A409" t="s">
        <v>409</v>
      </c>
      <c r="B409">
        <v>5.63</v>
      </c>
      <c r="C409" s="2">
        <v>2005</v>
      </c>
      <c r="D409">
        <f t="shared" si="12"/>
        <v>2</v>
      </c>
      <c r="E409" s="8">
        <f t="shared" si="13"/>
        <v>38398</v>
      </c>
    </row>
    <row r="410" spans="1:5" x14ac:dyDescent="0.25">
      <c r="A410" t="s">
        <v>410</v>
      </c>
      <c r="B410">
        <v>5.93</v>
      </c>
      <c r="C410" s="2">
        <v>2005</v>
      </c>
      <c r="D410">
        <f t="shared" si="12"/>
        <v>3</v>
      </c>
      <c r="E410" s="8">
        <f t="shared" si="13"/>
        <v>38426</v>
      </c>
    </row>
    <row r="411" spans="1:5" x14ac:dyDescent="0.25">
      <c r="A411" t="s">
        <v>411</v>
      </c>
      <c r="B411">
        <v>5.86</v>
      </c>
      <c r="C411" s="2">
        <v>2005</v>
      </c>
      <c r="D411">
        <f t="shared" si="12"/>
        <v>4</v>
      </c>
      <c r="E411" s="8">
        <f t="shared" si="13"/>
        <v>38457</v>
      </c>
    </row>
    <row r="412" spans="1:5" x14ac:dyDescent="0.25">
      <c r="A412" t="s">
        <v>412</v>
      </c>
      <c r="B412">
        <v>5.72</v>
      </c>
      <c r="C412" s="2">
        <v>2005</v>
      </c>
      <c r="D412">
        <f t="shared" si="12"/>
        <v>5</v>
      </c>
      <c r="E412" s="8">
        <f t="shared" si="13"/>
        <v>38487</v>
      </c>
    </row>
    <row r="413" spans="1:5" x14ac:dyDescent="0.25">
      <c r="A413" t="s">
        <v>413</v>
      </c>
      <c r="B413">
        <v>5.58</v>
      </c>
      <c r="C413" s="2">
        <v>2005</v>
      </c>
      <c r="D413">
        <f t="shared" si="12"/>
        <v>6</v>
      </c>
      <c r="E413" s="8">
        <f t="shared" si="13"/>
        <v>38518</v>
      </c>
    </row>
    <row r="414" spans="1:5" x14ac:dyDescent="0.25">
      <c r="A414" t="s">
        <v>414</v>
      </c>
      <c r="B414">
        <v>5.7</v>
      </c>
      <c r="C414" s="2">
        <v>2005</v>
      </c>
      <c r="D414">
        <f t="shared" si="12"/>
        <v>7</v>
      </c>
      <c r="E414" s="8">
        <f t="shared" si="13"/>
        <v>38548</v>
      </c>
    </row>
    <row r="415" spans="1:5" x14ac:dyDescent="0.25">
      <c r="A415" t="s">
        <v>415</v>
      </c>
      <c r="B415">
        <v>5.82</v>
      </c>
      <c r="C415" s="2">
        <v>2005</v>
      </c>
      <c r="D415">
        <f t="shared" si="12"/>
        <v>8</v>
      </c>
      <c r="E415" s="8">
        <f t="shared" si="13"/>
        <v>38579</v>
      </c>
    </row>
    <row r="416" spans="1:5" x14ac:dyDescent="0.25">
      <c r="A416" t="s">
        <v>416</v>
      </c>
      <c r="B416">
        <v>5.77</v>
      </c>
      <c r="C416" s="2">
        <v>2005</v>
      </c>
      <c r="D416">
        <f t="shared" si="12"/>
        <v>9</v>
      </c>
      <c r="E416" s="8">
        <f t="shared" si="13"/>
        <v>38610</v>
      </c>
    </row>
    <row r="417" spans="1:5" x14ac:dyDescent="0.25">
      <c r="A417" t="s">
        <v>417</v>
      </c>
      <c r="B417">
        <v>6.07</v>
      </c>
      <c r="C417" s="2">
        <v>2005</v>
      </c>
      <c r="D417">
        <f t="shared" si="12"/>
        <v>10</v>
      </c>
      <c r="E417" s="8">
        <f t="shared" si="13"/>
        <v>38640</v>
      </c>
    </row>
    <row r="418" spans="1:5" x14ac:dyDescent="0.25">
      <c r="A418" t="s">
        <v>418</v>
      </c>
      <c r="B418">
        <v>6.33</v>
      </c>
      <c r="C418" s="2">
        <v>2005</v>
      </c>
      <c r="D418">
        <f t="shared" si="12"/>
        <v>11</v>
      </c>
      <c r="E418" s="8">
        <f t="shared" si="13"/>
        <v>38671</v>
      </c>
    </row>
    <row r="419" spans="1:5" x14ac:dyDescent="0.25">
      <c r="A419" t="s">
        <v>419</v>
      </c>
      <c r="B419">
        <v>6.27</v>
      </c>
      <c r="C419" s="2">
        <v>2005</v>
      </c>
      <c r="D419">
        <f t="shared" si="12"/>
        <v>12</v>
      </c>
      <c r="E419" s="8">
        <f t="shared" si="13"/>
        <v>38701</v>
      </c>
    </row>
    <row r="420" spans="1:5" x14ac:dyDescent="0.25">
      <c r="A420" t="s">
        <v>420</v>
      </c>
      <c r="B420">
        <v>6.15</v>
      </c>
      <c r="C420" s="2">
        <v>2006</v>
      </c>
      <c r="D420">
        <f t="shared" si="12"/>
        <v>1</v>
      </c>
      <c r="E420" s="8">
        <f t="shared" si="13"/>
        <v>38732</v>
      </c>
    </row>
    <row r="421" spans="1:5" x14ac:dyDescent="0.25">
      <c r="A421" t="s">
        <v>421</v>
      </c>
      <c r="B421">
        <v>6.25</v>
      </c>
      <c r="C421" s="2">
        <v>2006</v>
      </c>
      <c r="D421">
        <f t="shared" si="12"/>
        <v>2</v>
      </c>
      <c r="E421" s="8">
        <f t="shared" si="13"/>
        <v>38763</v>
      </c>
    </row>
    <row r="422" spans="1:5" x14ac:dyDescent="0.25">
      <c r="A422" t="s">
        <v>422</v>
      </c>
      <c r="B422">
        <v>6.32</v>
      </c>
      <c r="C422" s="2">
        <v>2006</v>
      </c>
      <c r="D422">
        <f t="shared" si="12"/>
        <v>3</v>
      </c>
      <c r="E422" s="8">
        <f t="shared" si="13"/>
        <v>38791</v>
      </c>
    </row>
    <row r="423" spans="1:5" x14ac:dyDescent="0.25">
      <c r="A423" t="s">
        <v>423</v>
      </c>
      <c r="B423">
        <v>6.51</v>
      </c>
      <c r="C423" s="2">
        <v>2006</v>
      </c>
      <c r="D423">
        <f t="shared" si="12"/>
        <v>4</v>
      </c>
      <c r="E423" s="8">
        <f t="shared" si="13"/>
        <v>38822</v>
      </c>
    </row>
    <row r="424" spans="1:5" x14ac:dyDescent="0.25">
      <c r="A424" t="s">
        <v>424</v>
      </c>
      <c r="B424">
        <v>6.6</v>
      </c>
      <c r="C424" s="2">
        <v>2006</v>
      </c>
      <c r="D424">
        <f t="shared" si="12"/>
        <v>5</v>
      </c>
      <c r="E424" s="8">
        <f t="shared" si="13"/>
        <v>38852</v>
      </c>
    </row>
    <row r="425" spans="1:5" x14ac:dyDescent="0.25">
      <c r="A425" t="s">
        <v>425</v>
      </c>
      <c r="B425">
        <v>6.68</v>
      </c>
      <c r="C425" s="2">
        <v>2006</v>
      </c>
      <c r="D425">
        <f t="shared" si="12"/>
        <v>6</v>
      </c>
      <c r="E425" s="8">
        <f t="shared" si="13"/>
        <v>38883</v>
      </c>
    </row>
    <row r="426" spans="1:5" x14ac:dyDescent="0.25">
      <c r="A426" t="s">
        <v>426</v>
      </c>
      <c r="B426">
        <v>6.76</v>
      </c>
      <c r="C426" s="2">
        <v>2006</v>
      </c>
      <c r="D426">
        <f t="shared" si="12"/>
        <v>7</v>
      </c>
      <c r="E426" s="8">
        <f t="shared" si="13"/>
        <v>38913</v>
      </c>
    </row>
    <row r="427" spans="1:5" x14ac:dyDescent="0.25">
      <c r="A427" t="s">
        <v>427</v>
      </c>
      <c r="B427">
        <v>6.52</v>
      </c>
      <c r="C427" s="2">
        <v>2006</v>
      </c>
      <c r="D427">
        <f t="shared" si="12"/>
        <v>8</v>
      </c>
      <c r="E427" s="8">
        <f t="shared" si="13"/>
        <v>38944</v>
      </c>
    </row>
    <row r="428" spans="1:5" x14ac:dyDescent="0.25">
      <c r="A428" t="s">
        <v>428</v>
      </c>
      <c r="B428">
        <v>6.4</v>
      </c>
      <c r="C428" s="2">
        <v>2006</v>
      </c>
      <c r="D428">
        <f t="shared" si="12"/>
        <v>9</v>
      </c>
      <c r="E428" s="8">
        <f t="shared" si="13"/>
        <v>38975</v>
      </c>
    </row>
    <row r="429" spans="1:5" x14ac:dyDescent="0.25">
      <c r="A429" t="s">
        <v>429</v>
      </c>
      <c r="B429">
        <v>6.36</v>
      </c>
      <c r="C429" s="2">
        <v>2006</v>
      </c>
      <c r="D429">
        <f t="shared" si="12"/>
        <v>10</v>
      </c>
      <c r="E429" s="8">
        <f t="shared" si="13"/>
        <v>39005</v>
      </c>
    </row>
    <row r="430" spans="1:5" x14ac:dyDescent="0.25">
      <c r="A430" t="s">
        <v>430</v>
      </c>
      <c r="B430">
        <v>6.24</v>
      </c>
      <c r="C430" s="2">
        <v>2006</v>
      </c>
      <c r="D430">
        <f t="shared" si="12"/>
        <v>11</v>
      </c>
      <c r="E430" s="8">
        <f t="shared" si="13"/>
        <v>39036</v>
      </c>
    </row>
    <row r="431" spans="1:5" x14ac:dyDescent="0.25">
      <c r="A431" t="s">
        <v>431</v>
      </c>
      <c r="B431">
        <v>6.14</v>
      </c>
      <c r="C431" s="2">
        <v>2006</v>
      </c>
      <c r="D431">
        <f t="shared" si="12"/>
        <v>12</v>
      </c>
      <c r="E431" s="8">
        <f t="shared" si="13"/>
        <v>39066</v>
      </c>
    </row>
    <row r="432" spans="1:5" x14ac:dyDescent="0.25">
      <c r="A432" t="s">
        <v>432</v>
      </c>
      <c r="B432">
        <v>6.22</v>
      </c>
      <c r="C432" s="2">
        <v>2007</v>
      </c>
      <c r="D432">
        <f t="shared" si="12"/>
        <v>1</v>
      </c>
      <c r="E432" s="8">
        <f t="shared" si="13"/>
        <v>39097</v>
      </c>
    </row>
    <row r="433" spans="1:5" x14ac:dyDescent="0.25">
      <c r="A433" t="s">
        <v>433</v>
      </c>
      <c r="B433">
        <v>6.29</v>
      </c>
      <c r="C433" s="2">
        <v>2007</v>
      </c>
      <c r="D433">
        <f t="shared" si="12"/>
        <v>2</v>
      </c>
      <c r="E433" s="8">
        <f t="shared" si="13"/>
        <v>39128</v>
      </c>
    </row>
    <row r="434" spans="1:5" x14ac:dyDescent="0.25">
      <c r="A434" t="s">
        <v>434</v>
      </c>
      <c r="B434">
        <v>6.16</v>
      </c>
      <c r="C434" s="2">
        <v>2007</v>
      </c>
      <c r="D434">
        <f t="shared" si="12"/>
        <v>3</v>
      </c>
      <c r="E434" s="8">
        <f t="shared" si="13"/>
        <v>39156</v>
      </c>
    </row>
    <row r="435" spans="1:5" x14ac:dyDescent="0.25">
      <c r="A435" t="s">
        <v>435</v>
      </c>
      <c r="B435">
        <v>6.18</v>
      </c>
      <c r="C435" s="2">
        <v>2007</v>
      </c>
      <c r="D435">
        <f t="shared" si="12"/>
        <v>4</v>
      </c>
      <c r="E435" s="8">
        <f t="shared" si="13"/>
        <v>39187</v>
      </c>
    </row>
    <row r="436" spans="1:5" x14ac:dyDescent="0.25">
      <c r="A436" t="s">
        <v>436</v>
      </c>
      <c r="B436">
        <v>6.26</v>
      </c>
      <c r="C436" s="2">
        <v>2007</v>
      </c>
      <c r="D436">
        <f t="shared" si="12"/>
        <v>5</v>
      </c>
      <c r="E436" s="8">
        <f t="shared" si="13"/>
        <v>39217</v>
      </c>
    </row>
    <row r="437" spans="1:5" x14ac:dyDescent="0.25">
      <c r="A437" t="s">
        <v>437</v>
      </c>
      <c r="B437">
        <v>6.66</v>
      </c>
      <c r="C437" s="2">
        <v>2007</v>
      </c>
      <c r="D437">
        <f t="shared" si="12"/>
        <v>6</v>
      </c>
      <c r="E437" s="8">
        <f t="shared" si="13"/>
        <v>39248</v>
      </c>
    </row>
    <row r="438" spans="1:5" x14ac:dyDescent="0.25">
      <c r="A438" t="s">
        <v>438</v>
      </c>
      <c r="B438">
        <v>6.7</v>
      </c>
      <c r="C438" s="2">
        <v>2007</v>
      </c>
      <c r="D438">
        <f t="shared" si="12"/>
        <v>7</v>
      </c>
      <c r="E438" s="8">
        <f t="shared" si="13"/>
        <v>39278</v>
      </c>
    </row>
    <row r="439" spans="1:5" x14ac:dyDescent="0.25">
      <c r="A439" t="s">
        <v>439</v>
      </c>
      <c r="B439">
        <v>6.57</v>
      </c>
      <c r="C439" s="2">
        <v>2007</v>
      </c>
      <c r="D439">
        <f t="shared" si="12"/>
        <v>8</v>
      </c>
      <c r="E439" s="8">
        <f t="shared" si="13"/>
        <v>39309</v>
      </c>
    </row>
    <row r="440" spans="1:5" x14ac:dyDescent="0.25">
      <c r="A440" t="s">
        <v>440</v>
      </c>
      <c r="B440">
        <v>6.38</v>
      </c>
      <c r="C440" s="2">
        <v>2007</v>
      </c>
      <c r="D440">
        <f t="shared" si="12"/>
        <v>9</v>
      </c>
      <c r="E440" s="8">
        <f t="shared" si="13"/>
        <v>39340</v>
      </c>
    </row>
    <row r="441" spans="1:5" x14ac:dyDescent="0.25">
      <c r="A441" t="s">
        <v>441</v>
      </c>
      <c r="B441">
        <v>6.38</v>
      </c>
      <c r="C441" s="2">
        <v>2007</v>
      </c>
      <c r="D441">
        <f t="shared" si="12"/>
        <v>10</v>
      </c>
      <c r="E441" s="8">
        <f t="shared" si="13"/>
        <v>39370</v>
      </c>
    </row>
    <row r="442" spans="1:5" x14ac:dyDescent="0.25">
      <c r="A442" t="s">
        <v>442</v>
      </c>
      <c r="B442">
        <v>6.21</v>
      </c>
      <c r="C442" s="2">
        <v>2007</v>
      </c>
      <c r="D442">
        <f t="shared" si="12"/>
        <v>11</v>
      </c>
      <c r="E442" s="8">
        <f t="shared" si="13"/>
        <v>39401</v>
      </c>
    </row>
    <row r="443" spans="1:5" x14ac:dyDescent="0.25">
      <c r="A443" t="s">
        <v>443</v>
      </c>
      <c r="B443">
        <v>6.1</v>
      </c>
      <c r="C443" s="2">
        <v>2007</v>
      </c>
      <c r="D443">
        <f t="shared" si="12"/>
        <v>12</v>
      </c>
      <c r="E443" s="8">
        <f t="shared" si="13"/>
        <v>39431</v>
      </c>
    </row>
    <row r="444" spans="1:5" x14ac:dyDescent="0.25">
      <c r="A444" t="s">
        <v>444</v>
      </c>
      <c r="B444">
        <v>5.76</v>
      </c>
      <c r="C444" s="2">
        <v>2008</v>
      </c>
      <c r="D444">
        <f t="shared" si="12"/>
        <v>1</v>
      </c>
      <c r="E444" s="8">
        <f t="shared" si="13"/>
        <v>39462</v>
      </c>
    </row>
    <row r="445" spans="1:5" x14ac:dyDescent="0.25">
      <c r="A445" t="s">
        <v>445</v>
      </c>
      <c r="B445">
        <v>5.92</v>
      </c>
      <c r="C445" s="2">
        <v>2008</v>
      </c>
      <c r="D445">
        <f t="shared" si="12"/>
        <v>2</v>
      </c>
      <c r="E445" s="8">
        <f t="shared" si="13"/>
        <v>39493</v>
      </c>
    </row>
    <row r="446" spans="1:5" x14ac:dyDescent="0.25">
      <c r="A446" t="s">
        <v>446</v>
      </c>
      <c r="B446">
        <v>5.97</v>
      </c>
      <c r="C446" s="2">
        <v>2008</v>
      </c>
      <c r="D446">
        <f t="shared" si="12"/>
        <v>3</v>
      </c>
      <c r="E446" s="8">
        <f t="shared" si="13"/>
        <v>39522</v>
      </c>
    </row>
    <row r="447" spans="1:5" x14ac:dyDescent="0.25">
      <c r="A447" t="s">
        <v>447</v>
      </c>
      <c r="B447">
        <v>5.92</v>
      </c>
      <c r="C447" s="2">
        <v>2008</v>
      </c>
      <c r="D447">
        <f t="shared" si="12"/>
        <v>4</v>
      </c>
      <c r="E447" s="8">
        <f t="shared" si="13"/>
        <v>39553</v>
      </c>
    </row>
    <row r="448" spans="1:5" x14ac:dyDescent="0.25">
      <c r="A448" t="s">
        <v>448</v>
      </c>
      <c r="B448">
        <v>6.04</v>
      </c>
      <c r="C448" s="2">
        <v>2008</v>
      </c>
      <c r="D448">
        <f t="shared" si="12"/>
        <v>5</v>
      </c>
      <c r="E448" s="8">
        <f t="shared" si="13"/>
        <v>39583</v>
      </c>
    </row>
    <row r="449" spans="1:5" x14ac:dyDescent="0.25">
      <c r="A449" t="s">
        <v>449</v>
      </c>
      <c r="B449">
        <v>6.32</v>
      </c>
      <c r="C449" s="2">
        <v>2008</v>
      </c>
      <c r="D449">
        <f t="shared" si="12"/>
        <v>6</v>
      </c>
      <c r="E449" s="8">
        <f t="shared" si="13"/>
        <v>39614</v>
      </c>
    </row>
    <row r="450" spans="1:5" x14ac:dyDescent="0.25">
      <c r="A450" t="s">
        <v>450</v>
      </c>
      <c r="B450">
        <v>6.43</v>
      </c>
      <c r="C450" s="2">
        <v>2008</v>
      </c>
      <c r="D450">
        <f t="shared" si="12"/>
        <v>7</v>
      </c>
      <c r="E450" s="8">
        <f t="shared" si="13"/>
        <v>39644</v>
      </c>
    </row>
    <row r="451" spans="1:5" x14ac:dyDescent="0.25">
      <c r="A451" t="s">
        <v>451</v>
      </c>
      <c r="B451">
        <v>6.48</v>
      </c>
      <c r="C451" s="2">
        <v>2008</v>
      </c>
      <c r="D451">
        <f t="shared" ref="D451:D495" si="14">RIGHT(A451,2)+0</f>
        <v>8</v>
      </c>
      <c r="E451" s="8">
        <f t="shared" ref="E451:E495" si="15">DATE(C451,D451,15)</f>
        <v>39675</v>
      </c>
    </row>
    <row r="452" spans="1:5" x14ac:dyDescent="0.25">
      <c r="A452" t="s">
        <v>452</v>
      </c>
      <c r="B452">
        <v>6.04</v>
      </c>
      <c r="C452" s="2">
        <v>2008</v>
      </c>
      <c r="D452">
        <f t="shared" si="14"/>
        <v>9</v>
      </c>
      <c r="E452" s="8">
        <f t="shared" si="15"/>
        <v>39706</v>
      </c>
    </row>
    <row r="453" spans="1:5" x14ac:dyDescent="0.25">
      <c r="A453" t="s">
        <v>453</v>
      </c>
      <c r="B453">
        <v>6.2</v>
      </c>
      <c r="C453" s="2">
        <v>2008</v>
      </c>
      <c r="D453">
        <f t="shared" si="14"/>
        <v>10</v>
      </c>
      <c r="E453" s="8">
        <f t="shared" si="15"/>
        <v>39736</v>
      </c>
    </row>
    <row r="454" spans="1:5" x14ac:dyDescent="0.25">
      <c r="A454" t="s">
        <v>454</v>
      </c>
      <c r="B454">
        <v>6.09</v>
      </c>
      <c r="C454" s="2">
        <v>2008</v>
      </c>
      <c r="D454">
        <f t="shared" si="14"/>
        <v>11</v>
      </c>
      <c r="E454" s="8">
        <f t="shared" si="15"/>
        <v>39767</v>
      </c>
    </row>
    <row r="455" spans="1:5" x14ac:dyDescent="0.25">
      <c r="A455" t="s">
        <v>455</v>
      </c>
      <c r="B455">
        <v>5.33</v>
      </c>
      <c r="C455" s="2">
        <v>2008</v>
      </c>
      <c r="D455">
        <f t="shared" si="14"/>
        <v>12</v>
      </c>
      <c r="E455" s="8">
        <f t="shared" si="15"/>
        <v>39797</v>
      </c>
    </row>
    <row r="456" spans="1:5" x14ac:dyDescent="0.25">
      <c r="A456" t="s">
        <v>456</v>
      </c>
      <c r="B456">
        <v>5.0599999999999996</v>
      </c>
      <c r="C456" s="2">
        <v>2009</v>
      </c>
      <c r="D456">
        <f t="shared" si="14"/>
        <v>1</v>
      </c>
      <c r="E456" s="8">
        <f t="shared" si="15"/>
        <v>39828</v>
      </c>
    </row>
    <row r="457" spans="1:5" x14ac:dyDescent="0.25">
      <c r="A457" t="s">
        <v>457</v>
      </c>
      <c r="B457">
        <v>5.13</v>
      </c>
      <c r="C457" s="2">
        <v>2009</v>
      </c>
      <c r="D457">
        <f t="shared" si="14"/>
        <v>2</v>
      </c>
      <c r="E457" s="8">
        <f t="shared" si="15"/>
        <v>39859</v>
      </c>
    </row>
    <row r="458" spans="1:5" x14ac:dyDescent="0.25">
      <c r="A458" t="s">
        <v>458</v>
      </c>
      <c r="B458">
        <v>5</v>
      </c>
      <c r="C458" s="2">
        <v>2009</v>
      </c>
      <c r="D458">
        <f t="shared" si="14"/>
        <v>3</v>
      </c>
      <c r="E458" s="8">
        <f t="shared" si="15"/>
        <v>39887</v>
      </c>
    </row>
    <row r="459" spans="1:5" x14ac:dyDescent="0.25">
      <c r="A459" t="s">
        <v>459</v>
      </c>
      <c r="B459">
        <v>4.8099999999999996</v>
      </c>
      <c r="C459" s="2">
        <v>2009</v>
      </c>
      <c r="D459">
        <f t="shared" si="14"/>
        <v>4</v>
      </c>
      <c r="E459" s="8">
        <f t="shared" si="15"/>
        <v>39918</v>
      </c>
    </row>
    <row r="460" spans="1:5" x14ac:dyDescent="0.25">
      <c r="A460" t="s">
        <v>460</v>
      </c>
      <c r="B460">
        <v>4.8600000000000003</v>
      </c>
      <c r="C460" s="2">
        <v>2009</v>
      </c>
      <c r="D460">
        <f t="shared" si="14"/>
        <v>5</v>
      </c>
      <c r="E460" s="8">
        <f t="shared" si="15"/>
        <v>39948</v>
      </c>
    </row>
    <row r="461" spans="1:5" x14ac:dyDescent="0.25">
      <c r="A461" t="s">
        <v>461</v>
      </c>
      <c r="B461">
        <v>5.42</v>
      </c>
      <c r="C461" s="2">
        <v>2009</v>
      </c>
      <c r="D461">
        <f t="shared" si="14"/>
        <v>6</v>
      </c>
      <c r="E461" s="8">
        <f t="shared" si="15"/>
        <v>39979</v>
      </c>
    </row>
    <row r="462" spans="1:5" x14ac:dyDescent="0.25">
      <c r="A462" t="s">
        <v>462</v>
      </c>
      <c r="B462">
        <v>5.22</v>
      </c>
      <c r="C462" s="2">
        <v>2009</v>
      </c>
      <c r="D462">
        <f t="shared" si="14"/>
        <v>7</v>
      </c>
      <c r="E462" s="8">
        <f t="shared" si="15"/>
        <v>40009</v>
      </c>
    </row>
    <row r="463" spans="1:5" x14ac:dyDescent="0.25">
      <c r="A463" t="s">
        <v>463</v>
      </c>
      <c r="B463">
        <v>5.19</v>
      </c>
      <c r="C463" s="2">
        <v>2009</v>
      </c>
      <c r="D463">
        <f t="shared" si="14"/>
        <v>8</v>
      </c>
      <c r="E463" s="8">
        <f t="shared" si="15"/>
        <v>40040</v>
      </c>
    </row>
    <row r="464" spans="1:5" x14ac:dyDescent="0.25">
      <c r="A464" t="s">
        <v>464</v>
      </c>
      <c r="B464">
        <v>5.0599999999999996</v>
      </c>
      <c r="C464" s="2">
        <v>2009</v>
      </c>
      <c r="D464">
        <f t="shared" si="14"/>
        <v>9</v>
      </c>
      <c r="E464" s="8">
        <f t="shared" si="15"/>
        <v>40071</v>
      </c>
    </row>
    <row r="465" spans="1:5" x14ac:dyDescent="0.25">
      <c r="A465" t="s">
        <v>465</v>
      </c>
      <c r="B465">
        <v>4.95</v>
      </c>
      <c r="C465" s="2">
        <v>2009</v>
      </c>
      <c r="D465">
        <f t="shared" si="14"/>
        <v>10</v>
      </c>
      <c r="E465" s="8">
        <f t="shared" si="15"/>
        <v>40101</v>
      </c>
    </row>
    <row r="466" spans="1:5" x14ac:dyDescent="0.25">
      <c r="A466" t="s">
        <v>466</v>
      </c>
      <c r="B466">
        <v>4.88</v>
      </c>
      <c r="C466" s="2">
        <v>2009</v>
      </c>
      <c r="D466">
        <f t="shared" si="14"/>
        <v>11</v>
      </c>
      <c r="E466" s="8">
        <f t="shared" si="15"/>
        <v>40132</v>
      </c>
    </row>
    <row r="467" spans="1:5" x14ac:dyDescent="0.25">
      <c r="A467" t="s">
        <v>467</v>
      </c>
      <c r="B467">
        <v>4.93</v>
      </c>
      <c r="C467" s="2">
        <v>2009</v>
      </c>
      <c r="D467">
        <f t="shared" si="14"/>
        <v>12</v>
      </c>
      <c r="E467" s="8">
        <f t="shared" si="15"/>
        <v>40162</v>
      </c>
    </row>
    <row r="468" spans="1:5" x14ac:dyDescent="0.25">
      <c r="A468" t="s">
        <v>468</v>
      </c>
      <c r="B468">
        <v>5.03</v>
      </c>
      <c r="C468" s="2">
        <v>2010</v>
      </c>
      <c r="D468">
        <f t="shared" si="14"/>
        <v>1</v>
      </c>
      <c r="E468" s="8">
        <f t="shared" si="15"/>
        <v>40193</v>
      </c>
    </row>
    <row r="469" spans="1:5" x14ac:dyDescent="0.25">
      <c r="A469" t="s">
        <v>469</v>
      </c>
      <c r="B469">
        <v>4.99</v>
      </c>
      <c r="C469" s="2">
        <v>2010</v>
      </c>
      <c r="D469">
        <f t="shared" si="14"/>
        <v>2</v>
      </c>
      <c r="E469" s="8">
        <f t="shared" si="15"/>
        <v>40224</v>
      </c>
    </row>
    <row r="470" spans="1:5" x14ac:dyDescent="0.25">
      <c r="A470" t="s">
        <v>470</v>
      </c>
      <c r="B470">
        <v>4.97</v>
      </c>
      <c r="C470" s="2">
        <v>2010</v>
      </c>
      <c r="D470">
        <f t="shared" si="14"/>
        <v>3</v>
      </c>
      <c r="E470" s="8">
        <f t="shared" si="15"/>
        <v>40252</v>
      </c>
    </row>
    <row r="471" spans="1:5" x14ac:dyDescent="0.25">
      <c r="A471" t="s">
        <v>471</v>
      </c>
      <c r="B471">
        <v>5.0999999999999996</v>
      </c>
      <c r="C471" s="2">
        <v>2010</v>
      </c>
      <c r="D471">
        <f t="shared" si="14"/>
        <v>4</v>
      </c>
      <c r="E471" s="8">
        <f t="shared" si="15"/>
        <v>40283</v>
      </c>
    </row>
    <row r="472" spans="1:5" x14ac:dyDescent="0.25">
      <c r="A472" t="s">
        <v>472</v>
      </c>
      <c r="B472">
        <v>4.8899999999999997</v>
      </c>
      <c r="C472" s="2">
        <v>2010</v>
      </c>
      <c r="D472">
        <f t="shared" si="14"/>
        <v>5</v>
      </c>
      <c r="E472" s="8">
        <f t="shared" si="15"/>
        <v>40313</v>
      </c>
    </row>
    <row r="473" spans="1:5" x14ac:dyDescent="0.25">
      <c r="A473" t="s">
        <v>473</v>
      </c>
      <c r="B473">
        <v>4.74</v>
      </c>
      <c r="C473" s="2">
        <v>2010</v>
      </c>
      <c r="D473">
        <f t="shared" si="14"/>
        <v>6</v>
      </c>
      <c r="E473" s="8">
        <f t="shared" si="15"/>
        <v>40344</v>
      </c>
    </row>
    <row r="474" spans="1:5" x14ac:dyDescent="0.25">
      <c r="A474" t="s">
        <v>474</v>
      </c>
      <c r="B474">
        <v>4.5599999999999996</v>
      </c>
      <c r="C474" s="2">
        <v>2010</v>
      </c>
      <c r="D474">
        <f t="shared" si="14"/>
        <v>7</v>
      </c>
      <c r="E474" s="8">
        <f t="shared" si="15"/>
        <v>40374</v>
      </c>
    </row>
    <row r="475" spans="1:5" x14ac:dyDescent="0.25">
      <c r="A475" t="s">
        <v>475</v>
      </c>
      <c r="B475">
        <v>4.43</v>
      </c>
      <c r="C475" s="2">
        <v>2010</v>
      </c>
      <c r="D475">
        <f t="shared" si="14"/>
        <v>8</v>
      </c>
      <c r="E475" s="8">
        <f t="shared" si="15"/>
        <v>40405</v>
      </c>
    </row>
    <row r="476" spans="1:5" x14ac:dyDescent="0.25">
      <c r="A476" t="s">
        <v>476</v>
      </c>
      <c r="B476">
        <v>4.3499999999999996</v>
      </c>
      <c r="C476" s="2">
        <v>2010</v>
      </c>
      <c r="D476">
        <f t="shared" si="14"/>
        <v>9</v>
      </c>
      <c r="E476" s="8">
        <f t="shared" si="15"/>
        <v>40436</v>
      </c>
    </row>
    <row r="477" spans="1:5" x14ac:dyDescent="0.25">
      <c r="A477" t="s">
        <v>477</v>
      </c>
      <c r="B477">
        <v>4.2300000000000004</v>
      </c>
      <c r="C477" s="2">
        <v>2010</v>
      </c>
      <c r="D477">
        <f t="shared" si="14"/>
        <v>10</v>
      </c>
      <c r="E477" s="8">
        <f t="shared" si="15"/>
        <v>40466</v>
      </c>
    </row>
    <row r="478" spans="1:5" x14ac:dyDescent="0.25">
      <c r="A478" t="s">
        <v>478</v>
      </c>
      <c r="B478">
        <v>4.3</v>
      </c>
      <c r="C478" s="2">
        <v>2010</v>
      </c>
      <c r="D478">
        <f t="shared" si="14"/>
        <v>11</v>
      </c>
      <c r="E478" s="8">
        <f t="shared" si="15"/>
        <v>40497</v>
      </c>
    </row>
    <row r="479" spans="1:5" x14ac:dyDescent="0.25">
      <c r="A479" t="s">
        <v>479</v>
      </c>
      <c r="B479">
        <v>4.71</v>
      </c>
      <c r="C479" s="2">
        <v>2010</v>
      </c>
      <c r="D479">
        <f t="shared" si="14"/>
        <v>12</v>
      </c>
      <c r="E479" s="8">
        <f t="shared" si="15"/>
        <v>40527</v>
      </c>
    </row>
    <row r="480" spans="1:5" x14ac:dyDescent="0.25">
      <c r="A480" t="s">
        <v>480</v>
      </c>
      <c r="B480">
        <v>4.76</v>
      </c>
      <c r="C480" s="2">
        <v>2011</v>
      </c>
      <c r="D480">
        <f t="shared" si="14"/>
        <v>1</v>
      </c>
      <c r="E480" s="8">
        <f t="shared" si="15"/>
        <v>40558</v>
      </c>
    </row>
    <row r="481" spans="1:5" x14ac:dyDescent="0.25">
      <c r="A481" t="s">
        <v>481</v>
      </c>
      <c r="B481">
        <v>4.95</v>
      </c>
      <c r="C481" s="2">
        <v>2011</v>
      </c>
      <c r="D481">
        <f t="shared" si="14"/>
        <v>2</v>
      </c>
      <c r="E481" s="8">
        <f t="shared" si="15"/>
        <v>40589</v>
      </c>
    </row>
    <row r="482" spans="1:5" x14ac:dyDescent="0.25">
      <c r="A482" t="s">
        <v>482</v>
      </c>
      <c r="B482">
        <v>4.84</v>
      </c>
      <c r="C482" s="2">
        <v>2011</v>
      </c>
      <c r="D482">
        <f t="shared" si="14"/>
        <v>3</v>
      </c>
      <c r="E482" s="8">
        <f t="shared" si="15"/>
        <v>40617</v>
      </c>
    </row>
    <row r="483" spans="1:5" x14ac:dyDescent="0.25">
      <c r="A483" t="s">
        <v>483</v>
      </c>
      <c r="B483">
        <v>4.84</v>
      </c>
      <c r="C483" s="2">
        <v>2011</v>
      </c>
      <c r="D483">
        <f t="shared" si="14"/>
        <v>4</v>
      </c>
      <c r="E483" s="8">
        <f t="shared" si="15"/>
        <v>40648</v>
      </c>
    </row>
    <row r="484" spans="1:5" x14ac:dyDescent="0.25">
      <c r="A484" t="s">
        <v>484</v>
      </c>
      <c r="B484">
        <v>4.6399999999999997</v>
      </c>
      <c r="C484" s="2">
        <v>2011</v>
      </c>
      <c r="D484">
        <f t="shared" si="14"/>
        <v>5</v>
      </c>
      <c r="E484" s="8">
        <f t="shared" si="15"/>
        <v>40678</v>
      </c>
    </row>
    <row r="485" spans="1:5" x14ac:dyDescent="0.25">
      <c r="A485" t="s">
        <v>485</v>
      </c>
      <c r="B485">
        <v>4.51</v>
      </c>
      <c r="C485" s="2">
        <v>2011</v>
      </c>
      <c r="D485">
        <f t="shared" si="14"/>
        <v>6</v>
      </c>
      <c r="E485" s="8">
        <f t="shared" si="15"/>
        <v>40709</v>
      </c>
    </row>
    <row r="486" spans="1:5" x14ac:dyDescent="0.25">
      <c r="A486" t="s">
        <v>486</v>
      </c>
      <c r="B486">
        <v>4.55</v>
      </c>
      <c r="C486" s="2">
        <v>2011</v>
      </c>
      <c r="D486">
        <f t="shared" si="14"/>
        <v>7</v>
      </c>
      <c r="E486" s="8">
        <f t="shared" si="15"/>
        <v>40739</v>
      </c>
    </row>
    <row r="487" spans="1:5" x14ac:dyDescent="0.25">
      <c r="A487" t="s">
        <v>487</v>
      </c>
      <c r="B487">
        <v>4.2699999999999996</v>
      </c>
      <c r="C487" s="2">
        <v>2011</v>
      </c>
      <c r="D487">
        <f t="shared" si="14"/>
        <v>8</v>
      </c>
      <c r="E487" s="8">
        <f t="shared" si="15"/>
        <v>40770</v>
      </c>
    </row>
    <row r="488" spans="1:5" x14ac:dyDescent="0.25">
      <c r="A488" t="s">
        <v>488</v>
      </c>
      <c r="B488">
        <v>4.1100000000000003</v>
      </c>
      <c r="C488" s="2">
        <v>2011</v>
      </c>
      <c r="D488">
        <f t="shared" si="14"/>
        <v>9</v>
      </c>
      <c r="E488" s="8">
        <f t="shared" si="15"/>
        <v>40801</v>
      </c>
    </row>
    <row r="489" spans="1:5" x14ac:dyDescent="0.25">
      <c r="A489" t="s">
        <v>489</v>
      </c>
      <c r="B489">
        <v>4.07</v>
      </c>
      <c r="C489" s="2">
        <v>2011</v>
      </c>
      <c r="D489">
        <f t="shared" si="14"/>
        <v>10</v>
      </c>
      <c r="E489" s="8">
        <f t="shared" si="15"/>
        <v>40831</v>
      </c>
    </row>
    <row r="490" spans="1:5" x14ac:dyDescent="0.25">
      <c r="A490" t="s">
        <v>490</v>
      </c>
      <c r="B490">
        <v>3.99</v>
      </c>
      <c r="C490" s="2">
        <v>2011</v>
      </c>
      <c r="D490">
        <f t="shared" si="14"/>
        <v>11</v>
      </c>
      <c r="E490" s="8">
        <f t="shared" si="15"/>
        <v>40862</v>
      </c>
    </row>
    <row r="491" spans="1:5" x14ac:dyDescent="0.25">
      <c r="A491" t="s">
        <v>491</v>
      </c>
      <c r="B491">
        <v>3.96</v>
      </c>
      <c r="C491" s="2">
        <v>2011</v>
      </c>
      <c r="D491">
        <f t="shared" si="14"/>
        <v>12</v>
      </c>
      <c r="E491" s="8">
        <f t="shared" si="15"/>
        <v>40892</v>
      </c>
    </row>
    <row r="492" spans="1:5" x14ac:dyDescent="0.25">
      <c r="A492" t="s">
        <v>492</v>
      </c>
      <c r="B492">
        <v>3.92</v>
      </c>
      <c r="C492" s="2">
        <v>2012</v>
      </c>
      <c r="D492">
        <f t="shared" si="14"/>
        <v>1</v>
      </c>
      <c r="E492" s="8">
        <f t="shared" si="15"/>
        <v>40923</v>
      </c>
    </row>
    <row r="493" spans="1:5" x14ac:dyDescent="0.25">
      <c r="A493" t="s">
        <v>493</v>
      </c>
      <c r="B493">
        <v>3.89</v>
      </c>
      <c r="C493" s="2">
        <v>2012</v>
      </c>
      <c r="D493">
        <f t="shared" si="14"/>
        <v>2</v>
      </c>
      <c r="E493" s="8">
        <f t="shared" si="15"/>
        <v>40954</v>
      </c>
    </row>
    <row r="494" spans="1:5" x14ac:dyDescent="0.25">
      <c r="A494" t="s">
        <v>494</v>
      </c>
      <c r="B494">
        <v>3.95</v>
      </c>
      <c r="C494" s="2">
        <v>2012</v>
      </c>
      <c r="D494">
        <f t="shared" si="14"/>
        <v>3</v>
      </c>
      <c r="E494" s="8">
        <f t="shared" si="15"/>
        <v>40983</v>
      </c>
    </row>
    <row r="495" spans="1:5" x14ac:dyDescent="0.25">
      <c r="A495" t="s">
        <v>495</v>
      </c>
      <c r="B495">
        <v>3.91</v>
      </c>
      <c r="C495" s="2">
        <v>2012</v>
      </c>
      <c r="D495">
        <f t="shared" si="14"/>
        <v>4</v>
      </c>
      <c r="E495" s="8">
        <f t="shared" si="15"/>
        <v>41014</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70" zoomScaleNormal="70" workbookViewId="0">
      <selection activeCell="I12" sqref="I12"/>
    </sheetView>
  </sheetViews>
  <sheetFormatPr defaultRowHeight="15" x14ac:dyDescent="0.25"/>
  <cols>
    <col min="2" max="2" width="18" customWidth="1"/>
    <col min="3" max="3" width="16.140625" customWidth="1"/>
    <col min="4" max="4" width="17.5703125" customWidth="1"/>
    <col min="5" max="5" width="15.28515625" customWidth="1"/>
    <col min="6" max="6" width="13.85546875" customWidth="1"/>
    <col min="9" max="9" width="17.5703125" customWidth="1"/>
    <col min="10" max="10" width="16.28515625" customWidth="1"/>
    <col min="11" max="11" width="10.42578125" customWidth="1"/>
    <col min="12" max="12" width="8.28515625" customWidth="1"/>
    <col min="13" max="13" width="13" bestFit="1" customWidth="1"/>
    <col min="14" max="15" width="7" customWidth="1"/>
    <col min="16" max="16" width="17.28515625" bestFit="1" customWidth="1"/>
    <col min="17" max="17" width="16.85546875" bestFit="1" customWidth="1"/>
    <col min="18" max="18" width="11.28515625" bestFit="1" customWidth="1"/>
  </cols>
  <sheetData>
    <row r="1" spans="1:18" x14ac:dyDescent="0.25">
      <c r="A1" t="s">
        <v>564</v>
      </c>
      <c r="B1" t="s">
        <v>565</v>
      </c>
      <c r="C1" t="s">
        <v>566</v>
      </c>
      <c r="D1" t="s">
        <v>567</v>
      </c>
      <c r="E1" t="s">
        <v>568</v>
      </c>
      <c r="F1" t="s">
        <v>569</v>
      </c>
    </row>
    <row r="2" spans="1:18" x14ac:dyDescent="0.25">
      <c r="A2">
        <v>1</v>
      </c>
      <c r="B2" t="s">
        <v>570</v>
      </c>
      <c r="C2" t="s">
        <v>571</v>
      </c>
      <c r="D2" t="s">
        <v>572</v>
      </c>
      <c r="E2">
        <v>1328401</v>
      </c>
      <c r="F2" s="4">
        <v>48425288</v>
      </c>
    </row>
    <row r="3" spans="1:18" x14ac:dyDescent="0.25">
      <c r="A3">
        <v>2</v>
      </c>
      <c r="B3" t="s">
        <v>573</v>
      </c>
      <c r="C3" t="s">
        <v>574</v>
      </c>
      <c r="D3" t="s">
        <v>575</v>
      </c>
      <c r="E3">
        <v>1137316</v>
      </c>
      <c r="F3" s="4">
        <v>33957365</v>
      </c>
    </row>
    <row r="4" spans="1:18" x14ac:dyDescent="0.25">
      <c r="A4">
        <v>3</v>
      </c>
      <c r="B4" t="s">
        <v>576</v>
      </c>
      <c r="C4" t="s">
        <v>577</v>
      </c>
      <c r="D4" t="s">
        <v>572</v>
      </c>
      <c r="E4">
        <v>865538</v>
      </c>
      <c r="F4" s="4">
        <v>109388845</v>
      </c>
    </row>
    <row r="5" spans="1:18" x14ac:dyDescent="0.25">
      <c r="A5">
        <v>4</v>
      </c>
      <c r="B5" t="s">
        <v>578</v>
      </c>
      <c r="C5" t="s">
        <v>579</v>
      </c>
      <c r="D5" t="s">
        <v>572</v>
      </c>
      <c r="E5">
        <v>661310</v>
      </c>
      <c r="F5" s="4">
        <v>34444955</v>
      </c>
      <c r="I5" s="5" t="s">
        <v>714</v>
      </c>
      <c r="J5" s="5" t="s">
        <v>713</v>
      </c>
    </row>
    <row r="6" spans="1:18" x14ac:dyDescent="0.25">
      <c r="A6">
        <v>5</v>
      </c>
      <c r="B6" t="s">
        <v>580</v>
      </c>
      <c r="C6" t="s">
        <v>581</v>
      </c>
      <c r="D6" t="s">
        <v>582</v>
      </c>
      <c r="E6">
        <v>631246</v>
      </c>
      <c r="F6" s="4">
        <v>120936341</v>
      </c>
      <c r="I6" s="5" t="s">
        <v>708</v>
      </c>
      <c r="J6" t="s">
        <v>589</v>
      </c>
      <c r="K6" t="s">
        <v>613</v>
      </c>
      <c r="L6" t="s">
        <v>582</v>
      </c>
      <c r="M6" t="s">
        <v>606</v>
      </c>
      <c r="N6" t="s">
        <v>584</v>
      </c>
      <c r="O6" t="s">
        <v>575</v>
      </c>
      <c r="P6" t="s">
        <v>627</v>
      </c>
      <c r="Q6" t="s">
        <v>572</v>
      </c>
      <c r="R6" t="s">
        <v>709</v>
      </c>
    </row>
    <row r="7" spans="1:18" x14ac:dyDescent="0.25">
      <c r="A7">
        <v>6</v>
      </c>
      <c r="B7" t="s">
        <v>583</v>
      </c>
      <c r="C7" t="s">
        <v>579</v>
      </c>
      <c r="D7" t="s">
        <v>584</v>
      </c>
      <c r="E7">
        <v>625169</v>
      </c>
      <c r="F7" s="4">
        <v>14318691</v>
      </c>
      <c r="I7" s="6" t="s">
        <v>710</v>
      </c>
      <c r="J7" s="7">
        <v>4</v>
      </c>
      <c r="K7" s="7">
        <v>1</v>
      </c>
      <c r="L7" s="7">
        <v>9</v>
      </c>
      <c r="M7" s="7">
        <v>2</v>
      </c>
      <c r="N7" s="7">
        <v>6</v>
      </c>
      <c r="O7" s="7">
        <v>2</v>
      </c>
      <c r="P7" s="7">
        <v>1</v>
      </c>
      <c r="Q7" s="7">
        <v>4</v>
      </c>
      <c r="R7" s="7">
        <v>29</v>
      </c>
    </row>
    <row r="8" spans="1:18" x14ac:dyDescent="0.25">
      <c r="A8">
        <v>7</v>
      </c>
      <c r="B8" t="s">
        <v>585</v>
      </c>
      <c r="C8" t="s">
        <v>581</v>
      </c>
      <c r="D8" t="s">
        <v>582</v>
      </c>
      <c r="E8">
        <v>501563</v>
      </c>
      <c r="F8" s="4">
        <v>25110472</v>
      </c>
      <c r="I8" s="6" t="s">
        <v>711</v>
      </c>
      <c r="J8" s="7"/>
      <c r="K8" s="7"/>
      <c r="L8" s="7">
        <v>2</v>
      </c>
      <c r="M8" s="7"/>
      <c r="N8" s="7">
        <v>1</v>
      </c>
      <c r="O8" s="7"/>
      <c r="P8" s="7"/>
      <c r="Q8" s="7">
        <v>2</v>
      </c>
      <c r="R8" s="7">
        <v>5</v>
      </c>
    </row>
    <row r="9" spans="1:18" x14ac:dyDescent="0.25">
      <c r="A9">
        <v>8</v>
      </c>
      <c r="B9" t="s">
        <v>586</v>
      </c>
      <c r="C9" t="s">
        <v>587</v>
      </c>
      <c r="D9" t="s">
        <v>582</v>
      </c>
      <c r="E9">
        <v>492095</v>
      </c>
      <c r="F9" s="4">
        <v>47352233</v>
      </c>
      <c r="I9" s="6" t="s">
        <v>712</v>
      </c>
      <c r="J9" s="7"/>
      <c r="K9" s="7"/>
      <c r="L9" s="7"/>
      <c r="M9" s="7"/>
      <c r="N9" s="7"/>
      <c r="O9" s="7">
        <v>1</v>
      </c>
      <c r="P9" s="7"/>
      <c r="Q9" s="7">
        <v>1</v>
      </c>
      <c r="R9" s="7">
        <v>2</v>
      </c>
    </row>
    <row r="10" spans="1:18" x14ac:dyDescent="0.25">
      <c r="A10">
        <v>9</v>
      </c>
      <c r="B10" t="s">
        <v>588</v>
      </c>
      <c r="C10" t="s">
        <v>581</v>
      </c>
      <c r="D10" t="s">
        <v>589</v>
      </c>
      <c r="E10">
        <v>372673</v>
      </c>
      <c r="F10" s="4">
        <v>59413306</v>
      </c>
      <c r="I10" s="6" t="s">
        <v>709</v>
      </c>
      <c r="J10" s="7">
        <v>4</v>
      </c>
      <c r="K10" s="7">
        <v>1</v>
      </c>
      <c r="L10" s="7">
        <v>11</v>
      </c>
      <c r="M10" s="7">
        <v>2</v>
      </c>
      <c r="N10" s="7">
        <v>7</v>
      </c>
      <c r="O10" s="7">
        <v>3</v>
      </c>
      <c r="P10" s="7">
        <v>1</v>
      </c>
      <c r="Q10" s="7">
        <v>7</v>
      </c>
      <c r="R10" s="7">
        <v>36</v>
      </c>
    </row>
    <row r="11" spans="1:18" x14ac:dyDescent="0.25">
      <c r="A11">
        <v>10</v>
      </c>
      <c r="B11" t="s">
        <v>590</v>
      </c>
      <c r="C11" t="s">
        <v>591</v>
      </c>
      <c r="D11" t="s">
        <v>582</v>
      </c>
      <c r="E11">
        <v>297901</v>
      </c>
      <c r="F11" s="4">
        <v>10461508</v>
      </c>
    </row>
    <row r="12" spans="1:18" x14ac:dyDescent="0.25">
      <c r="A12">
        <v>11</v>
      </c>
      <c r="B12" t="s">
        <v>592</v>
      </c>
      <c r="C12" t="s">
        <v>593</v>
      </c>
      <c r="D12" t="s">
        <v>582</v>
      </c>
      <c r="E12">
        <v>284963</v>
      </c>
      <c r="F12" s="4">
        <v>29342407</v>
      </c>
    </row>
    <row r="13" spans="1:18" x14ac:dyDescent="0.25">
      <c r="A13">
        <v>12</v>
      </c>
      <c r="B13" t="s">
        <v>594</v>
      </c>
      <c r="C13" t="s">
        <v>579</v>
      </c>
      <c r="D13" t="s">
        <v>584</v>
      </c>
      <c r="E13">
        <v>185228</v>
      </c>
      <c r="F13" s="4">
        <v>9807679</v>
      </c>
    </row>
    <row r="14" spans="1:18" x14ac:dyDescent="0.25">
      <c r="A14">
        <v>13</v>
      </c>
      <c r="B14" t="s">
        <v>595</v>
      </c>
      <c r="C14" t="s">
        <v>596</v>
      </c>
      <c r="D14" t="s">
        <v>572</v>
      </c>
      <c r="E14">
        <v>78956</v>
      </c>
      <c r="F14" s="4">
        <v>38233511</v>
      </c>
    </row>
    <row r="15" spans="1:18" x14ac:dyDescent="0.25">
      <c r="A15">
        <v>14</v>
      </c>
      <c r="B15" t="s">
        <v>597</v>
      </c>
      <c r="C15" t="s">
        <v>571</v>
      </c>
      <c r="D15" t="s">
        <v>584</v>
      </c>
      <c r="E15">
        <v>71391</v>
      </c>
      <c r="F15" s="4">
        <v>34355574</v>
      </c>
    </row>
    <row r="16" spans="1:18" x14ac:dyDescent="0.25">
      <c r="A16">
        <v>15</v>
      </c>
      <c r="B16" t="s">
        <v>598</v>
      </c>
      <c r="C16" t="s">
        <v>599</v>
      </c>
      <c r="D16" t="s">
        <v>584</v>
      </c>
      <c r="E16">
        <v>68003</v>
      </c>
      <c r="F16" s="4">
        <v>3113139</v>
      </c>
    </row>
    <row r="17" spans="1:6" x14ac:dyDescent="0.25">
      <c r="A17">
        <v>16</v>
      </c>
      <c r="B17" t="s">
        <v>600</v>
      </c>
      <c r="C17" t="s">
        <v>571</v>
      </c>
      <c r="D17" t="s">
        <v>589</v>
      </c>
      <c r="E17">
        <v>33317</v>
      </c>
      <c r="F17" s="4">
        <v>446894498</v>
      </c>
    </row>
    <row r="18" spans="1:6" x14ac:dyDescent="0.25">
      <c r="A18">
        <v>17</v>
      </c>
      <c r="B18" t="s">
        <v>601</v>
      </c>
      <c r="C18" t="s">
        <v>602</v>
      </c>
      <c r="D18" t="s">
        <v>575</v>
      </c>
      <c r="E18">
        <v>28021</v>
      </c>
      <c r="F18" s="4">
        <v>30880757</v>
      </c>
    </row>
    <row r="19" spans="1:6" x14ac:dyDescent="0.25">
      <c r="A19">
        <v>18</v>
      </c>
      <c r="B19" t="s">
        <v>603</v>
      </c>
      <c r="C19" t="s">
        <v>604</v>
      </c>
      <c r="D19" t="s">
        <v>572</v>
      </c>
      <c r="E19">
        <v>27965</v>
      </c>
      <c r="F19" s="4">
        <v>7173263</v>
      </c>
    </row>
    <row r="20" spans="1:6" x14ac:dyDescent="0.25">
      <c r="A20">
        <v>19</v>
      </c>
      <c r="B20" t="s">
        <v>605</v>
      </c>
      <c r="C20" t="s">
        <v>571</v>
      </c>
      <c r="D20" t="s">
        <v>606</v>
      </c>
      <c r="E20">
        <v>16201</v>
      </c>
      <c r="F20" s="4">
        <v>9327070</v>
      </c>
    </row>
    <row r="21" spans="1:6" x14ac:dyDescent="0.25">
      <c r="A21">
        <v>20</v>
      </c>
      <c r="B21" t="s">
        <v>607</v>
      </c>
      <c r="C21" t="s">
        <v>587</v>
      </c>
      <c r="D21" t="s">
        <v>572</v>
      </c>
      <c r="E21">
        <v>15100</v>
      </c>
      <c r="F21" s="4">
        <v>112870105</v>
      </c>
    </row>
    <row r="22" spans="1:6" x14ac:dyDescent="0.25">
      <c r="A22">
        <v>21</v>
      </c>
      <c r="B22" t="s">
        <v>608</v>
      </c>
      <c r="C22" t="s">
        <v>609</v>
      </c>
      <c r="D22" t="s">
        <v>589</v>
      </c>
      <c r="E22">
        <v>12912</v>
      </c>
      <c r="F22" s="4">
        <v>13380022</v>
      </c>
    </row>
    <row r="23" spans="1:6" x14ac:dyDescent="0.25">
      <c r="A23">
        <v>22</v>
      </c>
      <c r="B23" t="s">
        <v>610</v>
      </c>
      <c r="C23" t="s">
        <v>611</v>
      </c>
      <c r="D23" t="s">
        <v>572</v>
      </c>
      <c r="E23">
        <v>12537</v>
      </c>
      <c r="F23" s="4">
        <v>159643</v>
      </c>
    </row>
    <row r="24" spans="1:6" x14ac:dyDescent="0.25">
      <c r="A24">
        <v>23</v>
      </c>
      <c r="B24" t="s">
        <v>612</v>
      </c>
      <c r="C24" t="s">
        <v>577</v>
      </c>
      <c r="D24" t="s">
        <v>613</v>
      </c>
      <c r="E24">
        <v>11301</v>
      </c>
      <c r="F24" s="4">
        <v>160114985</v>
      </c>
    </row>
    <row r="25" spans="1:6" x14ac:dyDescent="0.25">
      <c r="A25">
        <v>24</v>
      </c>
      <c r="B25" t="s">
        <v>614</v>
      </c>
      <c r="C25" t="s">
        <v>587</v>
      </c>
      <c r="D25" t="s">
        <v>582</v>
      </c>
      <c r="E25">
        <v>8175</v>
      </c>
      <c r="F25" s="4">
        <v>218665740</v>
      </c>
    </row>
    <row r="26" spans="1:6" x14ac:dyDescent="0.25">
      <c r="A26">
        <v>25</v>
      </c>
      <c r="B26" t="s">
        <v>615</v>
      </c>
      <c r="C26" t="s">
        <v>616</v>
      </c>
      <c r="D26" t="s">
        <v>582</v>
      </c>
      <c r="E26">
        <v>6456</v>
      </c>
      <c r="F26" s="4">
        <v>54689530</v>
      </c>
    </row>
    <row r="27" spans="1:6" x14ac:dyDescent="0.25">
      <c r="A27">
        <v>26</v>
      </c>
      <c r="B27" t="s">
        <v>617</v>
      </c>
      <c r="C27" t="s">
        <v>571</v>
      </c>
      <c r="D27" t="s">
        <v>606</v>
      </c>
      <c r="E27">
        <v>6104</v>
      </c>
      <c r="F27" s="4">
        <v>21113708</v>
      </c>
    </row>
    <row r="28" spans="1:6" x14ac:dyDescent="0.25">
      <c r="A28">
        <v>27</v>
      </c>
      <c r="B28" t="s">
        <v>618</v>
      </c>
      <c r="C28" t="s">
        <v>577</v>
      </c>
      <c r="D28" t="s">
        <v>582</v>
      </c>
      <c r="E28">
        <v>5685</v>
      </c>
      <c r="F28" s="4">
        <v>48594075</v>
      </c>
    </row>
    <row r="29" spans="1:6" x14ac:dyDescent="0.25">
      <c r="A29">
        <v>28</v>
      </c>
      <c r="B29" t="s">
        <v>619</v>
      </c>
      <c r="C29" t="s">
        <v>609</v>
      </c>
      <c r="D29" t="s">
        <v>589</v>
      </c>
      <c r="E29">
        <v>4865</v>
      </c>
      <c r="F29" s="4">
        <v>84592458</v>
      </c>
    </row>
    <row r="30" spans="1:6" x14ac:dyDescent="0.25">
      <c r="A30">
        <v>29</v>
      </c>
      <c r="B30" t="s">
        <v>620</v>
      </c>
      <c r="C30" t="s">
        <v>577</v>
      </c>
      <c r="D30" t="s">
        <v>584</v>
      </c>
      <c r="E30">
        <v>4226</v>
      </c>
      <c r="F30" s="4">
        <v>5249881</v>
      </c>
    </row>
    <row r="31" spans="1:6" x14ac:dyDescent="0.25">
      <c r="A31">
        <v>30</v>
      </c>
      <c r="B31" t="s">
        <v>621</v>
      </c>
      <c r="C31" t="s">
        <v>609</v>
      </c>
      <c r="D31" t="s">
        <v>575</v>
      </c>
      <c r="E31">
        <v>3849</v>
      </c>
      <c r="F31" s="4">
        <v>48846465</v>
      </c>
    </row>
    <row r="32" spans="1:6" x14ac:dyDescent="0.25">
      <c r="A32">
        <v>31</v>
      </c>
      <c r="B32" t="s">
        <v>622</v>
      </c>
      <c r="C32" t="s">
        <v>571</v>
      </c>
      <c r="D32" t="s">
        <v>582</v>
      </c>
      <c r="E32">
        <v>3198</v>
      </c>
      <c r="F32" s="4">
        <v>86451277</v>
      </c>
    </row>
    <row r="33" spans="1:6" x14ac:dyDescent="0.25">
      <c r="A33">
        <v>32</v>
      </c>
      <c r="B33" t="s">
        <v>623</v>
      </c>
      <c r="C33" t="s">
        <v>611</v>
      </c>
      <c r="D33" t="s">
        <v>584</v>
      </c>
      <c r="E33">
        <v>2817</v>
      </c>
      <c r="F33" s="4">
        <v>11194951</v>
      </c>
    </row>
    <row r="34" spans="1:6" x14ac:dyDescent="0.25">
      <c r="A34">
        <v>33</v>
      </c>
      <c r="B34" t="s">
        <v>624</v>
      </c>
      <c r="C34" t="s">
        <v>616</v>
      </c>
      <c r="D34" t="s">
        <v>584</v>
      </c>
      <c r="E34">
        <v>2205</v>
      </c>
      <c r="F34" s="4">
        <v>45498318</v>
      </c>
    </row>
    <row r="35" spans="1:6" x14ac:dyDescent="0.25">
      <c r="A35">
        <v>34</v>
      </c>
      <c r="B35" t="s">
        <v>625</v>
      </c>
      <c r="C35" t="s">
        <v>611</v>
      </c>
      <c r="D35" t="s">
        <v>582</v>
      </c>
      <c r="E35">
        <v>1926</v>
      </c>
      <c r="F35" s="4">
        <v>46383639</v>
      </c>
    </row>
    <row r="36" spans="1:6" x14ac:dyDescent="0.25">
      <c r="A36">
        <v>35</v>
      </c>
      <c r="B36" t="s">
        <v>626</v>
      </c>
      <c r="C36" t="s">
        <v>611</v>
      </c>
      <c r="D36" t="s">
        <v>627</v>
      </c>
      <c r="E36">
        <v>1070</v>
      </c>
      <c r="F36" s="4">
        <v>2540106</v>
      </c>
    </row>
    <row r="37" spans="1:6" x14ac:dyDescent="0.25">
      <c r="A37">
        <v>36</v>
      </c>
      <c r="B37" t="s">
        <v>628</v>
      </c>
      <c r="C37" t="s">
        <v>629</v>
      </c>
      <c r="D37" t="s">
        <v>582</v>
      </c>
      <c r="E37">
        <v>288</v>
      </c>
      <c r="F37" s="4">
        <v>9400</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5" x14ac:dyDescent="0.25"/>
  <sheetData>
    <row r="1" spans="1:6" x14ac:dyDescent="0.25">
      <c r="A1" t="s">
        <v>496</v>
      </c>
      <c r="B1" t="s">
        <v>497</v>
      </c>
      <c r="C1" t="s">
        <v>498</v>
      </c>
      <c r="D1" t="s">
        <v>499</v>
      </c>
      <c r="E1" t="s">
        <v>500</v>
      </c>
      <c r="F1" t="s">
        <v>501</v>
      </c>
    </row>
    <row r="2" spans="1:6" x14ac:dyDescent="0.25">
      <c r="A2">
        <v>41730</v>
      </c>
      <c r="B2">
        <v>37</v>
      </c>
      <c r="D2">
        <v>2</v>
      </c>
      <c r="E2">
        <v>3</v>
      </c>
      <c r="F2">
        <v>60</v>
      </c>
    </row>
    <row r="3" spans="1:6" x14ac:dyDescent="0.25">
      <c r="A3">
        <v>41731</v>
      </c>
      <c r="B3">
        <v>33</v>
      </c>
      <c r="D3">
        <v>4</v>
      </c>
      <c r="E3">
        <v>2</v>
      </c>
    </row>
    <row r="4" spans="1:6" x14ac:dyDescent="0.25">
      <c r="A4">
        <v>41732</v>
      </c>
      <c r="B4">
        <v>50</v>
      </c>
      <c r="C4">
        <v>5</v>
      </c>
      <c r="D4">
        <v>5</v>
      </c>
      <c r="E4">
        <v>10</v>
      </c>
    </row>
    <row r="5" spans="1:6" x14ac:dyDescent="0.25">
      <c r="A5">
        <v>41733</v>
      </c>
      <c r="B5">
        <v>24</v>
      </c>
      <c r="C5">
        <v>2</v>
      </c>
      <c r="F5">
        <v>18</v>
      </c>
    </row>
    <row r="6" spans="1:6" x14ac:dyDescent="0.25">
      <c r="A6">
        <v>41734</v>
      </c>
      <c r="B6">
        <v>28</v>
      </c>
      <c r="C6">
        <v>2</v>
      </c>
      <c r="D6">
        <v>8</v>
      </c>
      <c r="E6">
        <v>19</v>
      </c>
    </row>
    <row r="7" spans="1:6" x14ac:dyDescent="0.25">
      <c r="A7">
        <v>41735</v>
      </c>
    </row>
    <row r="8" spans="1:6" x14ac:dyDescent="0.25">
      <c r="A8">
        <v>41736</v>
      </c>
      <c r="B8">
        <v>57</v>
      </c>
      <c r="C8">
        <v>2</v>
      </c>
      <c r="E8">
        <v>7</v>
      </c>
    </row>
    <row r="9" spans="1:6" x14ac:dyDescent="0.25">
      <c r="A9">
        <v>41737</v>
      </c>
      <c r="B9">
        <v>21</v>
      </c>
      <c r="D9">
        <v>2</v>
      </c>
      <c r="E9">
        <v>1</v>
      </c>
      <c r="F9">
        <v>20</v>
      </c>
    </row>
    <row r="10" spans="1:6" x14ac:dyDescent="0.25">
      <c r="A10">
        <v>41738</v>
      </c>
      <c r="B10">
        <v>16</v>
      </c>
      <c r="D10">
        <v>0.25</v>
      </c>
      <c r="E10">
        <v>10</v>
      </c>
    </row>
    <row r="11" spans="1:6" x14ac:dyDescent="0.25">
      <c r="A11">
        <v>41739</v>
      </c>
      <c r="B11">
        <v>17</v>
      </c>
      <c r="D11">
        <v>4</v>
      </c>
      <c r="E11">
        <v>3</v>
      </c>
    </row>
    <row r="12" spans="1:6" x14ac:dyDescent="0.25">
      <c r="A12">
        <v>41740</v>
      </c>
      <c r="B12">
        <v>35</v>
      </c>
    </row>
    <row r="13" spans="1:6" x14ac:dyDescent="0.25">
      <c r="A13">
        <v>41741</v>
      </c>
      <c r="B13">
        <v>23</v>
      </c>
      <c r="D13">
        <v>1</v>
      </c>
      <c r="E13">
        <v>16</v>
      </c>
    </row>
    <row r="14" spans="1:6" x14ac:dyDescent="0.25">
      <c r="A14">
        <v>41742</v>
      </c>
    </row>
    <row r="15" spans="1:6" x14ac:dyDescent="0.25">
      <c r="A15">
        <v>41743</v>
      </c>
      <c r="B15">
        <v>4</v>
      </c>
      <c r="D15">
        <v>2</v>
      </c>
      <c r="E15">
        <v>3</v>
      </c>
      <c r="F15">
        <v>51</v>
      </c>
    </row>
    <row r="16" spans="1:6" x14ac:dyDescent="0.25">
      <c r="A16">
        <v>41744</v>
      </c>
      <c r="B16">
        <v>1</v>
      </c>
      <c r="C16">
        <v>2</v>
      </c>
      <c r="D16">
        <v>1</v>
      </c>
      <c r="E16">
        <v>9</v>
      </c>
    </row>
    <row r="17" spans="1:6" x14ac:dyDescent="0.25">
      <c r="A17">
        <v>41745</v>
      </c>
      <c r="B17">
        <v>3</v>
      </c>
      <c r="C17">
        <v>2</v>
      </c>
      <c r="D17">
        <v>0.5</v>
      </c>
      <c r="E17">
        <v>9</v>
      </c>
    </row>
    <row r="18" spans="1:6" x14ac:dyDescent="0.25">
      <c r="A18">
        <v>41746</v>
      </c>
      <c r="B18">
        <v>1</v>
      </c>
      <c r="C18">
        <v>4</v>
      </c>
      <c r="D18">
        <v>2</v>
      </c>
      <c r="E18">
        <v>5</v>
      </c>
      <c r="F18">
        <v>81</v>
      </c>
    </row>
    <row r="19" spans="1:6" x14ac:dyDescent="0.25">
      <c r="A19">
        <v>41747</v>
      </c>
      <c r="B19">
        <v>0</v>
      </c>
      <c r="F19">
        <v>35</v>
      </c>
    </row>
    <row r="20" spans="1:6" x14ac:dyDescent="0.25">
      <c r="A20">
        <v>41748</v>
      </c>
      <c r="B20">
        <v>0</v>
      </c>
      <c r="D20">
        <v>1.5</v>
      </c>
      <c r="E20">
        <v>8</v>
      </c>
      <c r="F20">
        <v>12</v>
      </c>
    </row>
    <row r="21" spans="1:6" x14ac:dyDescent="0.25">
      <c r="A21">
        <v>41749</v>
      </c>
    </row>
    <row r="22" spans="1:6" x14ac:dyDescent="0.25">
      <c r="A22">
        <v>41750</v>
      </c>
      <c r="B22">
        <v>48</v>
      </c>
      <c r="E22">
        <v>10</v>
      </c>
      <c r="F22">
        <v>5</v>
      </c>
    </row>
    <row r="23" spans="1:6" x14ac:dyDescent="0.25">
      <c r="A23">
        <v>41751</v>
      </c>
      <c r="B23">
        <v>29</v>
      </c>
      <c r="C23">
        <v>2</v>
      </c>
      <c r="D23">
        <v>2</v>
      </c>
      <c r="E23">
        <v>10</v>
      </c>
      <c r="F23">
        <v>17</v>
      </c>
    </row>
    <row r="24" spans="1:6" x14ac:dyDescent="0.25">
      <c r="A24">
        <v>41752</v>
      </c>
      <c r="B24">
        <v>73</v>
      </c>
      <c r="C24">
        <v>2</v>
      </c>
      <c r="E24">
        <v>4</v>
      </c>
    </row>
    <row r="25" spans="1:6" x14ac:dyDescent="0.25">
      <c r="A25">
        <v>41753</v>
      </c>
      <c r="B25">
        <v>23</v>
      </c>
      <c r="C25">
        <v>6</v>
      </c>
      <c r="E25">
        <v>6</v>
      </c>
    </row>
    <row r="26" spans="1:6" x14ac:dyDescent="0.25">
      <c r="A26">
        <v>41754</v>
      </c>
      <c r="B26">
        <v>14</v>
      </c>
      <c r="E26">
        <v>20</v>
      </c>
    </row>
    <row r="27" spans="1:6" x14ac:dyDescent="0.25">
      <c r="A27">
        <v>41755</v>
      </c>
      <c r="B27">
        <v>61</v>
      </c>
      <c r="C27">
        <v>2</v>
      </c>
      <c r="F27">
        <v>25</v>
      </c>
    </row>
    <row r="28" spans="1:6" x14ac:dyDescent="0.25">
      <c r="A28">
        <v>41756</v>
      </c>
    </row>
    <row r="29" spans="1:6" x14ac:dyDescent="0.25">
      <c r="A29">
        <v>41757</v>
      </c>
      <c r="B29">
        <v>56</v>
      </c>
      <c r="C29">
        <v>9</v>
      </c>
      <c r="E29">
        <v>6</v>
      </c>
      <c r="F29">
        <v>7</v>
      </c>
    </row>
    <row r="30" spans="1:6" x14ac:dyDescent="0.25">
      <c r="A30">
        <v>41758</v>
      </c>
      <c r="B30">
        <v>35</v>
      </c>
      <c r="E30">
        <v>5</v>
      </c>
      <c r="F30">
        <v>9</v>
      </c>
    </row>
    <row r="31" spans="1:6" x14ac:dyDescent="0.25">
      <c r="A31">
        <v>41759</v>
      </c>
      <c r="B31">
        <v>11</v>
      </c>
      <c r="E31">
        <v>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workbookViewId="0"/>
  </sheetViews>
  <sheetFormatPr defaultRowHeight="15" x14ac:dyDescent="0.25"/>
  <sheetData>
    <row r="1" spans="1:32" x14ac:dyDescent="0.25">
      <c r="A1" t="s">
        <v>2</v>
      </c>
      <c r="B1" t="s">
        <v>502</v>
      </c>
      <c r="C1" t="s">
        <v>503</v>
      </c>
      <c r="D1" t="s">
        <v>504</v>
      </c>
      <c r="E1" t="s">
        <v>505</v>
      </c>
      <c r="F1" t="s">
        <v>506</v>
      </c>
      <c r="G1" t="s">
        <v>507</v>
      </c>
      <c r="H1" t="s">
        <v>508</v>
      </c>
      <c r="I1" t="s">
        <v>509</v>
      </c>
      <c r="J1" t="s">
        <v>510</v>
      </c>
      <c r="K1" t="s">
        <v>511</v>
      </c>
      <c r="L1" t="s">
        <v>512</v>
      </c>
      <c r="M1" t="s">
        <v>513</v>
      </c>
      <c r="N1" t="s">
        <v>514</v>
      </c>
      <c r="O1" t="s">
        <v>515</v>
      </c>
      <c r="P1" t="s">
        <v>516</v>
      </c>
      <c r="Q1" t="s">
        <v>517</v>
      </c>
      <c r="R1" t="s">
        <v>518</v>
      </c>
      <c r="S1" t="s">
        <v>519</v>
      </c>
      <c r="T1" t="s">
        <v>520</v>
      </c>
      <c r="U1" t="s">
        <v>521</v>
      </c>
      <c r="V1" t="s">
        <v>522</v>
      </c>
      <c r="W1" t="s">
        <v>523</v>
      </c>
      <c r="X1" t="s">
        <v>524</v>
      </c>
      <c r="Y1" t="s">
        <v>525</v>
      </c>
      <c r="Z1" t="s">
        <v>526</v>
      </c>
      <c r="AA1" t="s">
        <v>527</v>
      </c>
      <c r="AB1" t="s">
        <v>528</v>
      </c>
      <c r="AC1" t="s">
        <v>529</v>
      </c>
      <c r="AD1" t="s">
        <v>530</v>
      </c>
      <c r="AE1" t="s">
        <v>531</v>
      </c>
      <c r="AF1" t="s">
        <v>532</v>
      </c>
    </row>
    <row r="2" spans="1:32" x14ac:dyDescent="0.25">
      <c r="A2">
        <v>2001</v>
      </c>
      <c r="B2">
        <v>18</v>
      </c>
      <c r="C2" t="s">
        <v>533</v>
      </c>
      <c r="D2" t="s">
        <v>534</v>
      </c>
      <c r="E2">
        <v>36</v>
      </c>
      <c r="F2">
        <v>138</v>
      </c>
      <c r="G2">
        <v>120</v>
      </c>
      <c r="H2">
        <v>27</v>
      </c>
      <c r="I2">
        <v>36</v>
      </c>
      <c r="J2">
        <v>7</v>
      </c>
      <c r="K2">
        <v>0</v>
      </c>
      <c r="L2">
        <v>4</v>
      </c>
      <c r="M2" t="s">
        <v>535</v>
      </c>
      <c r="N2">
        <v>17</v>
      </c>
      <c r="O2">
        <v>9</v>
      </c>
      <c r="P2">
        <v>1</v>
      </c>
      <c r="Q2">
        <v>16</v>
      </c>
      <c r="R2">
        <v>30</v>
      </c>
      <c r="S2">
        <v>0.3</v>
      </c>
      <c r="T2">
        <v>0.39100000000000001</v>
      </c>
      <c r="U2">
        <v>0.45800000000000002</v>
      </c>
      <c r="V2">
        <v>0.85</v>
      </c>
      <c r="X2">
        <v>55</v>
      </c>
      <c r="Y2">
        <v>3</v>
      </c>
      <c r="Z2">
        <v>2</v>
      </c>
      <c r="AA2">
        <v>0</v>
      </c>
      <c r="AB2">
        <v>0</v>
      </c>
      <c r="AC2">
        <v>0</v>
      </c>
      <c r="AE2">
        <v>1</v>
      </c>
      <c r="AF2" t="s">
        <v>536</v>
      </c>
    </row>
    <row r="3" spans="1:32" x14ac:dyDescent="0.25">
      <c r="A3">
        <v>2002</v>
      </c>
      <c r="B3">
        <v>19</v>
      </c>
      <c r="C3" t="s">
        <v>533</v>
      </c>
      <c r="D3" t="s">
        <v>537</v>
      </c>
      <c r="E3">
        <v>135</v>
      </c>
      <c r="F3">
        <v>582</v>
      </c>
      <c r="G3">
        <v>496</v>
      </c>
      <c r="H3">
        <v>85</v>
      </c>
      <c r="I3">
        <v>132</v>
      </c>
      <c r="J3">
        <v>30</v>
      </c>
      <c r="K3">
        <v>2</v>
      </c>
      <c r="L3">
        <v>11</v>
      </c>
      <c r="M3" t="s">
        <v>535</v>
      </c>
      <c r="N3">
        <v>93</v>
      </c>
      <c r="O3">
        <v>21</v>
      </c>
      <c r="P3">
        <v>5</v>
      </c>
      <c r="Q3">
        <v>76</v>
      </c>
      <c r="R3">
        <v>114</v>
      </c>
      <c r="S3">
        <v>0.26600000000000001</v>
      </c>
      <c r="T3">
        <v>0.36699999999999999</v>
      </c>
      <c r="U3">
        <v>0.40100000000000002</v>
      </c>
      <c r="V3">
        <v>0.76800000000000002</v>
      </c>
      <c r="X3">
        <v>199</v>
      </c>
      <c r="Y3">
        <v>4</v>
      </c>
      <c r="Z3">
        <v>5</v>
      </c>
      <c r="AA3">
        <v>1</v>
      </c>
      <c r="AB3">
        <v>4</v>
      </c>
      <c r="AC3">
        <v>2</v>
      </c>
      <c r="AE3">
        <v>1</v>
      </c>
      <c r="AF3" t="s">
        <v>538</v>
      </c>
    </row>
    <row r="4" spans="1:32" x14ac:dyDescent="0.25">
      <c r="A4">
        <v>2003</v>
      </c>
      <c r="B4">
        <v>20</v>
      </c>
      <c r="C4" t="s">
        <v>533</v>
      </c>
      <c r="D4" t="s">
        <v>539</v>
      </c>
      <c r="E4">
        <v>133</v>
      </c>
      <c r="F4">
        <v>549</v>
      </c>
      <c r="G4">
        <v>466</v>
      </c>
      <c r="H4">
        <v>69</v>
      </c>
      <c r="I4">
        <v>126</v>
      </c>
      <c r="J4">
        <v>39</v>
      </c>
      <c r="K4">
        <v>2</v>
      </c>
      <c r="L4">
        <v>15</v>
      </c>
      <c r="M4" t="s">
        <v>535</v>
      </c>
      <c r="N4">
        <v>75</v>
      </c>
      <c r="O4">
        <v>19</v>
      </c>
      <c r="P4">
        <v>5</v>
      </c>
      <c r="Q4">
        <v>72</v>
      </c>
      <c r="R4">
        <v>98</v>
      </c>
      <c r="S4">
        <v>0.27</v>
      </c>
      <c r="T4">
        <v>0.36899999999999999</v>
      </c>
      <c r="U4">
        <v>0.45900000000000002</v>
      </c>
      <c r="V4">
        <v>0.82799999999999996</v>
      </c>
      <c r="X4">
        <v>214</v>
      </c>
      <c r="Y4">
        <v>8</v>
      </c>
      <c r="Z4">
        <v>4</v>
      </c>
      <c r="AA4">
        <v>1</v>
      </c>
      <c r="AB4">
        <v>6</v>
      </c>
      <c r="AC4">
        <v>5</v>
      </c>
      <c r="AE4">
        <v>1</v>
      </c>
      <c r="AF4" t="s">
        <v>540</v>
      </c>
    </row>
    <row r="5" spans="1:32" x14ac:dyDescent="0.25">
      <c r="A5">
        <v>2004</v>
      </c>
      <c r="B5">
        <v>21</v>
      </c>
      <c r="C5" t="s">
        <v>533</v>
      </c>
      <c r="D5" t="s">
        <v>541</v>
      </c>
      <c r="E5">
        <v>91</v>
      </c>
      <c r="F5">
        <v>406</v>
      </c>
      <c r="G5">
        <v>337</v>
      </c>
      <c r="H5">
        <v>62</v>
      </c>
      <c r="I5">
        <v>115</v>
      </c>
      <c r="J5">
        <v>35</v>
      </c>
      <c r="K5">
        <v>0</v>
      </c>
      <c r="L5">
        <v>18</v>
      </c>
      <c r="M5" t="s">
        <v>513</v>
      </c>
      <c r="N5">
        <v>57</v>
      </c>
      <c r="O5">
        <v>22</v>
      </c>
      <c r="P5">
        <v>10</v>
      </c>
      <c r="Q5">
        <v>55</v>
      </c>
      <c r="R5">
        <v>60</v>
      </c>
      <c r="S5">
        <v>0.34100000000000003</v>
      </c>
      <c r="T5">
        <v>0.441</v>
      </c>
      <c r="U5">
        <v>0.60499999999999998</v>
      </c>
      <c r="V5">
        <v>1.046</v>
      </c>
      <c r="X5">
        <v>204</v>
      </c>
      <c r="Y5">
        <v>8</v>
      </c>
      <c r="Z5">
        <v>9</v>
      </c>
      <c r="AA5">
        <v>0</v>
      </c>
      <c r="AB5">
        <v>5</v>
      </c>
      <c r="AC5">
        <v>4</v>
      </c>
      <c r="AE5">
        <v>3</v>
      </c>
      <c r="AF5" t="s">
        <v>542</v>
      </c>
    </row>
    <row r="6" spans="1:32" x14ac:dyDescent="0.25">
      <c r="A6">
        <v>2004</v>
      </c>
      <c r="B6">
        <v>21</v>
      </c>
      <c r="C6" t="s">
        <v>543</v>
      </c>
      <c r="D6" t="s">
        <v>544</v>
      </c>
      <c r="E6">
        <v>69</v>
      </c>
      <c r="F6">
        <v>283</v>
      </c>
      <c r="G6">
        <v>263</v>
      </c>
      <c r="H6">
        <v>41</v>
      </c>
      <c r="I6">
        <v>77</v>
      </c>
      <c r="J6">
        <v>17</v>
      </c>
      <c r="K6">
        <v>1</v>
      </c>
      <c r="L6">
        <v>14</v>
      </c>
      <c r="M6" t="s">
        <v>535</v>
      </c>
      <c r="N6">
        <v>40</v>
      </c>
      <c r="O6">
        <v>6</v>
      </c>
      <c r="P6">
        <v>0</v>
      </c>
      <c r="Q6">
        <v>14</v>
      </c>
      <c r="R6">
        <v>40</v>
      </c>
      <c r="S6">
        <v>0.29299999999999998</v>
      </c>
      <c r="T6">
        <v>0.33200000000000002</v>
      </c>
      <c r="U6">
        <v>0.52500000000000002</v>
      </c>
      <c r="V6">
        <v>0.85699999999999998</v>
      </c>
      <c r="W6">
        <v>119</v>
      </c>
      <c r="X6">
        <v>138</v>
      </c>
      <c r="Y6">
        <v>7</v>
      </c>
      <c r="Z6">
        <v>3</v>
      </c>
      <c r="AA6">
        <v>0</v>
      </c>
      <c r="AB6">
        <v>3</v>
      </c>
      <c r="AC6">
        <v>0</v>
      </c>
      <c r="AD6">
        <v>5</v>
      </c>
    </row>
    <row r="7" spans="1:32" x14ac:dyDescent="0.25">
      <c r="A7">
        <v>2005</v>
      </c>
      <c r="B7">
        <v>22</v>
      </c>
      <c r="C7" t="s">
        <v>543</v>
      </c>
      <c r="D7" t="s">
        <v>544</v>
      </c>
      <c r="E7">
        <v>160</v>
      </c>
      <c r="F7">
        <v>657</v>
      </c>
      <c r="G7">
        <v>575</v>
      </c>
      <c r="H7">
        <v>99</v>
      </c>
      <c r="I7">
        <v>176</v>
      </c>
      <c r="J7">
        <v>42</v>
      </c>
      <c r="K7">
        <v>1</v>
      </c>
      <c r="L7">
        <v>27</v>
      </c>
      <c r="M7" t="s">
        <v>513</v>
      </c>
      <c r="N7">
        <v>102</v>
      </c>
      <c r="O7">
        <v>17</v>
      </c>
      <c r="P7">
        <v>7</v>
      </c>
      <c r="Q7">
        <v>72</v>
      </c>
      <c r="R7">
        <v>113</v>
      </c>
      <c r="S7">
        <v>0.30599999999999999</v>
      </c>
      <c r="T7">
        <v>0.38800000000000001</v>
      </c>
      <c r="U7">
        <v>0.52300000000000002</v>
      </c>
      <c r="V7">
        <v>0.91200000000000003</v>
      </c>
      <c r="W7">
        <v>140</v>
      </c>
      <c r="X7">
        <v>301</v>
      </c>
      <c r="Y7">
        <v>16</v>
      </c>
      <c r="Z7">
        <v>7</v>
      </c>
      <c r="AA7">
        <v>0</v>
      </c>
      <c r="AB7">
        <v>3</v>
      </c>
      <c r="AC7">
        <v>2</v>
      </c>
      <c r="AD7" t="s">
        <v>545</v>
      </c>
      <c r="AE7">
        <v>1</v>
      </c>
      <c r="AF7" t="s">
        <v>546</v>
      </c>
    </row>
    <row r="8" spans="1:32" x14ac:dyDescent="0.25">
      <c r="A8">
        <v>2006</v>
      </c>
      <c r="B8">
        <v>23</v>
      </c>
      <c r="C8" t="s">
        <v>543</v>
      </c>
      <c r="D8" t="s">
        <v>544</v>
      </c>
      <c r="E8">
        <v>154</v>
      </c>
      <c r="F8">
        <v>661</v>
      </c>
      <c r="G8">
        <v>582</v>
      </c>
      <c r="H8">
        <v>96</v>
      </c>
      <c r="I8">
        <v>181</v>
      </c>
      <c r="J8">
        <v>40</v>
      </c>
      <c r="K8">
        <v>5</v>
      </c>
      <c r="L8">
        <v>26</v>
      </c>
      <c r="M8" t="s">
        <v>513</v>
      </c>
      <c r="N8">
        <v>116</v>
      </c>
      <c r="O8">
        <v>20</v>
      </c>
      <c r="P8">
        <v>5</v>
      </c>
      <c r="Q8">
        <v>66</v>
      </c>
      <c r="R8">
        <v>113</v>
      </c>
      <c r="S8">
        <v>0.311</v>
      </c>
      <c r="T8">
        <v>0.38100000000000001</v>
      </c>
      <c r="U8">
        <v>0.53100000000000003</v>
      </c>
      <c r="V8">
        <v>0.91200000000000003</v>
      </c>
      <c r="W8">
        <v>133</v>
      </c>
      <c r="X8">
        <v>309</v>
      </c>
      <c r="Y8">
        <v>15</v>
      </c>
      <c r="Z8">
        <v>5</v>
      </c>
      <c r="AA8">
        <v>0</v>
      </c>
      <c r="AB8">
        <v>8</v>
      </c>
      <c r="AC8">
        <v>13</v>
      </c>
      <c r="AD8" t="s">
        <v>547</v>
      </c>
      <c r="AE8">
        <v>2</v>
      </c>
      <c r="AF8" t="s">
        <v>548</v>
      </c>
    </row>
    <row r="9" spans="1:32" x14ac:dyDescent="0.25">
      <c r="A9">
        <v>2007</v>
      </c>
      <c r="B9">
        <v>24</v>
      </c>
      <c r="C9" t="s">
        <v>543</v>
      </c>
      <c r="D9" t="s">
        <v>544</v>
      </c>
      <c r="E9">
        <v>160</v>
      </c>
      <c r="F9">
        <v>711</v>
      </c>
      <c r="G9">
        <v>604</v>
      </c>
      <c r="H9">
        <v>113</v>
      </c>
      <c r="I9">
        <v>196</v>
      </c>
      <c r="J9">
        <v>42</v>
      </c>
      <c r="K9">
        <v>1</v>
      </c>
      <c r="L9">
        <v>30</v>
      </c>
      <c r="M9" t="s">
        <v>513</v>
      </c>
      <c r="N9">
        <v>107</v>
      </c>
      <c r="O9">
        <v>34</v>
      </c>
      <c r="P9">
        <v>5</v>
      </c>
      <c r="Q9">
        <v>94</v>
      </c>
      <c r="R9">
        <v>115</v>
      </c>
      <c r="S9">
        <v>0.32500000000000001</v>
      </c>
      <c r="T9">
        <v>0.41599999999999998</v>
      </c>
      <c r="U9">
        <v>0.54600000000000004</v>
      </c>
      <c r="V9">
        <v>0.96299999999999997</v>
      </c>
      <c r="W9">
        <v>149</v>
      </c>
      <c r="X9">
        <v>330</v>
      </c>
      <c r="Y9">
        <v>14</v>
      </c>
      <c r="Z9">
        <v>6</v>
      </c>
      <c r="AA9">
        <v>0</v>
      </c>
      <c r="AB9">
        <v>7</v>
      </c>
      <c r="AC9">
        <v>6</v>
      </c>
      <c r="AD9" t="s">
        <v>545</v>
      </c>
      <c r="AE9">
        <v>4</v>
      </c>
      <c r="AF9" t="s">
        <v>549</v>
      </c>
    </row>
    <row r="10" spans="1:32" x14ac:dyDescent="0.25">
      <c r="A10">
        <v>2008</v>
      </c>
      <c r="B10">
        <v>25</v>
      </c>
      <c r="C10" t="s">
        <v>543</v>
      </c>
      <c r="D10" t="s">
        <v>544</v>
      </c>
      <c r="E10">
        <v>160</v>
      </c>
      <c r="F10">
        <v>736</v>
      </c>
      <c r="G10">
        <v>626</v>
      </c>
      <c r="H10">
        <v>115</v>
      </c>
      <c r="I10">
        <v>189</v>
      </c>
      <c r="J10">
        <v>42</v>
      </c>
      <c r="K10">
        <v>2</v>
      </c>
      <c r="L10">
        <v>33</v>
      </c>
      <c r="M10" t="s">
        <v>513</v>
      </c>
      <c r="N10">
        <v>124</v>
      </c>
      <c r="O10">
        <v>15</v>
      </c>
      <c r="P10">
        <v>5</v>
      </c>
      <c r="Q10">
        <v>94</v>
      </c>
      <c r="R10">
        <v>118</v>
      </c>
      <c r="S10">
        <v>0.30199999999999999</v>
      </c>
      <c r="T10">
        <v>0.39</v>
      </c>
      <c r="U10">
        <v>0.53400000000000003</v>
      </c>
      <c r="V10">
        <v>0.92400000000000004</v>
      </c>
      <c r="W10">
        <v>142</v>
      </c>
      <c r="X10">
        <v>334</v>
      </c>
      <c r="Y10">
        <v>15</v>
      </c>
      <c r="Z10">
        <v>4</v>
      </c>
      <c r="AA10">
        <v>0</v>
      </c>
      <c r="AB10">
        <v>11</v>
      </c>
      <c r="AC10">
        <v>5</v>
      </c>
      <c r="AD10" t="s">
        <v>547</v>
      </c>
      <c r="AE10">
        <v>4</v>
      </c>
      <c r="AF10" t="s">
        <v>550</v>
      </c>
    </row>
    <row r="11" spans="1:32" x14ac:dyDescent="0.25">
      <c r="A11">
        <v>2009</v>
      </c>
      <c r="B11">
        <v>26</v>
      </c>
      <c r="C11" t="s">
        <v>543</v>
      </c>
      <c r="D11" t="s">
        <v>544</v>
      </c>
      <c r="E11">
        <v>144</v>
      </c>
      <c r="F11">
        <v>618</v>
      </c>
      <c r="G11">
        <v>535</v>
      </c>
      <c r="H11">
        <v>88</v>
      </c>
      <c r="I11">
        <v>164</v>
      </c>
      <c r="J11">
        <v>39</v>
      </c>
      <c r="K11">
        <v>3</v>
      </c>
      <c r="L11">
        <v>10</v>
      </c>
      <c r="M11" t="s">
        <v>535</v>
      </c>
      <c r="N11">
        <v>72</v>
      </c>
      <c r="O11">
        <v>27</v>
      </c>
      <c r="P11">
        <v>9</v>
      </c>
      <c r="Q11">
        <v>74</v>
      </c>
      <c r="R11">
        <v>140</v>
      </c>
      <c r="S11">
        <v>0.307</v>
      </c>
      <c r="T11">
        <v>0.39</v>
      </c>
      <c r="U11">
        <v>0.44700000000000001</v>
      </c>
      <c r="V11">
        <v>0.83699999999999997</v>
      </c>
      <c r="W11">
        <v>124</v>
      </c>
      <c r="X11">
        <v>239</v>
      </c>
      <c r="Y11">
        <v>16</v>
      </c>
      <c r="Z11">
        <v>3</v>
      </c>
      <c r="AA11">
        <v>0</v>
      </c>
      <c r="AB11">
        <v>6</v>
      </c>
      <c r="AC11">
        <v>8</v>
      </c>
      <c r="AD11" t="s">
        <v>545</v>
      </c>
      <c r="AE11">
        <v>1</v>
      </c>
      <c r="AF11" t="s">
        <v>551</v>
      </c>
    </row>
    <row r="12" spans="1:32" x14ac:dyDescent="0.25">
      <c r="A12">
        <v>2010</v>
      </c>
      <c r="B12">
        <v>27</v>
      </c>
      <c r="C12" t="s">
        <v>543</v>
      </c>
      <c r="D12" t="s">
        <v>544</v>
      </c>
      <c r="E12">
        <v>157</v>
      </c>
      <c r="F12">
        <v>670</v>
      </c>
      <c r="G12">
        <v>587</v>
      </c>
      <c r="H12">
        <v>87</v>
      </c>
      <c r="I12">
        <v>166</v>
      </c>
      <c r="J12">
        <v>36</v>
      </c>
      <c r="K12">
        <v>3</v>
      </c>
      <c r="L12">
        <v>29</v>
      </c>
      <c r="M12" t="s">
        <v>535</v>
      </c>
      <c r="N12">
        <v>103</v>
      </c>
      <c r="O12">
        <v>19</v>
      </c>
      <c r="P12">
        <v>11</v>
      </c>
      <c r="Q12">
        <v>69</v>
      </c>
      <c r="R12">
        <v>161</v>
      </c>
      <c r="S12">
        <v>0.28299999999999997</v>
      </c>
      <c r="T12">
        <v>0.35399999999999998</v>
      </c>
      <c r="U12">
        <v>0.503</v>
      </c>
      <c r="V12">
        <v>0.85599999999999998</v>
      </c>
      <c r="W12">
        <v>131</v>
      </c>
      <c r="X12">
        <v>295</v>
      </c>
      <c r="Y12">
        <v>12</v>
      </c>
      <c r="Z12">
        <v>2</v>
      </c>
      <c r="AA12">
        <v>0</v>
      </c>
      <c r="AB12">
        <v>12</v>
      </c>
      <c r="AC12">
        <v>9</v>
      </c>
      <c r="AD12" t="s">
        <v>547</v>
      </c>
      <c r="AE12">
        <v>2</v>
      </c>
      <c r="AF12" t="s">
        <v>552</v>
      </c>
    </row>
    <row r="13" spans="1:32" x14ac:dyDescent="0.25">
      <c r="A13">
        <v>2011</v>
      </c>
      <c r="B13">
        <v>28</v>
      </c>
      <c r="C13" t="s">
        <v>533</v>
      </c>
      <c r="D13" t="s">
        <v>539</v>
      </c>
      <c r="E13">
        <v>6</v>
      </c>
      <c r="F13">
        <v>27</v>
      </c>
      <c r="G13">
        <v>21</v>
      </c>
      <c r="H13">
        <v>9</v>
      </c>
      <c r="I13">
        <v>10</v>
      </c>
      <c r="J13">
        <v>3</v>
      </c>
      <c r="K13">
        <v>0</v>
      </c>
      <c r="L13">
        <v>0</v>
      </c>
      <c r="M13" t="s">
        <v>535</v>
      </c>
      <c r="N13">
        <v>2</v>
      </c>
      <c r="O13">
        <v>1</v>
      </c>
      <c r="P13">
        <v>0</v>
      </c>
      <c r="Q13">
        <v>6</v>
      </c>
      <c r="R13">
        <v>3</v>
      </c>
      <c r="S13">
        <v>0.47599999999999998</v>
      </c>
      <c r="T13">
        <v>0.59299999999999997</v>
      </c>
      <c r="U13">
        <v>0.61899999999999999</v>
      </c>
      <c r="V13">
        <v>1.212</v>
      </c>
      <c r="X13">
        <v>13</v>
      </c>
      <c r="Y13">
        <v>0</v>
      </c>
      <c r="Z13">
        <v>0</v>
      </c>
      <c r="AA13">
        <v>0</v>
      </c>
      <c r="AB13">
        <v>0</v>
      </c>
      <c r="AC13">
        <v>0</v>
      </c>
      <c r="AE13">
        <v>1</v>
      </c>
      <c r="AF13" t="s">
        <v>540</v>
      </c>
    </row>
    <row r="14" spans="1:32" x14ac:dyDescent="0.25">
      <c r="A14">
        <v>2011</v>
      </c>
      <c r="B14">
        <v>28</v>
      </c>
      <c r="C14" t="s">
        <v>543</v>
      </c>
      <c r="D14" t="s">
        <v>544</v>
      </c>
      <c r="E14">
        <v>102</v>
      </c>
      <c r="F14">
        <v>447</v>
      </c>
      <c r="G14">
        <v>389</v>
      </c>
      <c r="H14">
        <v>60</v>
      </c>
      <c r="I14">
        <v>99</v>
      </c>
      <c r="J14">
        <v>23</v>
      </c>
      <c r="K14">
        <v>1</v>
      </c>
      <c r="L14">
        <v>14</v>
      </c>
      <c r="M14" t="s">
        <v>535</v>
      </c>
      <c r="N14">
        <v>61</v>
      </c>
      <c r="O14">
        <v>13</v>
      </c>
      <c r="P14">
        <v>2</v>
      </c>
      <c r="Q14">
        <v>52</v>
      </c>
      <c r="R14">
        <v>97</v>
      </c>
      <c r="S14">
        <v>0.254</v>
      </c>
      <c r="T14">
        <v>0.34499999999999997</v>
      </c>
      <c r="U14">
        <v>0.42699999999999999</v>
      </c>
      <c r="V14">
        <v>0.77100000000000002</v>
      </c>
      <c r="W14">
        <v>115</v>
      </c>
      <c r="X14">
        <v>166</v>
      </c>
      <c r="Y14">
        <v>5</v>
      </c>
      <c r="Z14">
        <v>3</v>
      </c>
      <c r="AA14">
        <v>0</v>
      </c>
      <c r="AB14">
        <v>3</v>
      </c>
      <c r="AC14">
        <v>4</v>
      </c>
      <c r="AD14">
        <v>41400</v>
      </c>
    </row>
    <row r="15" spans="1:32" x14ac:dyDescent="0.25">
      <c r="A15">
        <v>2012</v>
      </c>
      <c r="B15">
        <v>29</v>
      </c>
      <c r="C15" t="s">
        <v>543</v>
      </c>
      <c r="D15" t="s">
        <v>544</v>
      </c>
      <c r="E15">
        <v>156</v>
      </c>
      <c r="F15">
        <v>670</v>
      </c>
      <c r="G15">
        <v>581</v>
      </c>
      <c r="H15">
        <v>91</v>
      </c>
      <c r="I15">
        <v>178</v>
      </c>
      <c r="J15">
        <v>41</v>
      </c>
      <c r="K15">
        <v>2</v>
      </c>
      <c r="L15">
        <v>21</v>
      </c>
      <c r="M15" t="s">
        <v>513</v>
      </c>
      <c r="N15">
        <v>93</v>
      </c>
      <c r="O15">
        <v>15</v>
      </c>
      <c r="P15">
        <v>10</v>
      </c>
      <c r="Q15">
        <v>81</v>
      </c>
      <c r="R15">
        <v>112</v>
      </c>
      <c r="S15">
        <v>0.30599999999999999</v>
      </c>
      <c r="T15">
        <v>0.39100000000000001</v>
      </c>
      <c r="U15">
        <v>0.49199999999999999</v>
      </c>
      <c r="V15">
        <v>0.88300000000000001</v>
      </c>
      <c r="W15">
        <v>144</v>
      </c>
      <c r="X15">
        <v>286</v>
      </c>
      <c r="Y15">
        <v>15</v>
      </c>
      <c r="Z15">
        <v>3</v>
      </c>
      <c r="AA15">
        <v>0</v>
      </c>
      <c r="AB15">
        <v>5</v>
      </c>
      <c r="AC15">
        <v>16</v>
      </c>
      <c r="AD15" t="s">
        <v>553</v>
      </c>
      <c r="AE15">
        <v>2</v>
      </c>
      <c r="AF15" t="s">
        <v>554</v>
      </c>
    </row>
    <row r="16" spans="1:32" x14ac:dyDescent="0.25">
      <c r="A16">
        <v>2013</v>
      </c>
      <c r="B16">
        <v>30</v>
      </c>
      <c r="C16" t="s">
        <v>543</v>
      </c>
      <c r="D16" t="s">
        <v>544</v>
      </c>
      <c r="E16">
        <v>22</v>
      </c>
      <c r="F16">
        <v>97</v>
      </c>
      <c r="G16">
        <v>78</v>
      </c>
      <c r="H16">
        <v>14</v>
      </c>
      <c r="I16">
        <v>24</v>
      </c>
      <c r="J16">
        <v>4</v>
      </c>
      <c r="K16">
        <v>3</v>
      </c>
      <c r="L16">
        <v>2</v>
      </c>
      <c r="M16" t="s">
        <v>535</v>
      </c>
      <c r="N16">
        <v>18</v>
      </c>
      <c r="O16">
        <v>6</v>
      </c>
      <c r="P16">
        <v>1</v>
      </c>
      <c r="Q16">
        <v>18</v>
      </c>
      <c r="R16">
        <v>15</v>
      </c>
      <c r="S16">
        <v>0.308</v>
      </c>
      <c r="T16">
        <v>0.433</v>
      </c>
      <c r="U16">
        <v>0.51300000000000001</v>
      </c>
      <c r="V16">
        <v>0.94599999999999995</v>
      </c>
      <c r="W16">
        <v>169</v>
      </c>
      <c r="X16">
        <v>40</v>
      </c>
      <c r="Y16">
        <v>1</v>
      </c>
      <c r="Z16">
        <v>0</v>
      </c>
      <c r="AA16">
        <v>0</v>
      </c>
      <c r="AB16">
        <v>1</v>
      </c>
      <c r="AC16">
        <v>0</v>
      </c>
      <c r="AD16" t="s">
        <v>545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heetViews>
  <sheetFormatPr defaultRowHeight="15" x14ac:dyDescent="0.25"/>
  <sheetData>
    <row r="1" spans="1:12" x14ac:dyDescent="0.25">
      <c r="A1" t="s">
        <v>0</v>
      </c>
      <c r="B1" t="s">
        <v>555</v>
      </c>
      <c r="C1" t="s">
        <v>556</v>
      </c>
      <c r="D1" t="s">
        <v>557</v>
      </c>
      <c r="E1" t="s">
        <v>558</v>
      </c>
      <c r="F1" t="s">
        <v>558</v>
      </c>
      <c r="G1" t="s">
        <v>559</v>
      </c>
      <c r="H1" t="s">
        <v>560</v>
      </c>
      <c r="I1" t="s">
        <v>561</v>
      </c>
      <c r="J1" t="s">
        <v>562</v>
      </c>
      <c r="K1" t="s">
        <v>496</v>
      </c>
      <c r="L1" t="s">
        <v>563</v>
      </c>
    </row>
    <row r="2" spans="1:12" x14ac:dyDescent="0.25">
      <c r="A2">
        <v>1</v>
      </c>
      <c r="B2" s="1">
        <v>4288.9285714285716</v>
      </c>
      <c r="C2">
        <v>4000</v>
      </c>
      <c r="D2">
        <v>150</v>
      </c>
      <c r="G2">
        <v>1000</v>
      </c>
      <c r="H2">
        <v>28</v>
      </c>
      <c r="I2">
        <v>3.89</v>
      </c>
      <c r="J2" s="1">
        <v>138.92857142857144</v>
      </c>
      <c r="K2">
        <v>41769</v>
      </c>
      <c r="L2">
        <v>1000</v>
      </c>
    </row>
    <row r="3" spans="1:12" x14ac:dyDescent="0.25">
      <c r="A3">
        <v>2</v>
      </c>
      <c r="B3" s="1">
        <v>288.92857142857144</v>
      </c>
      <c r="C3">
        <v>0</v>
      </c>
      <c r="D3">
        <v>150</v>
      </c>
      <c r="G3">
        <v>1000</v>
      </c>
      <c r="H3">
        <v>28</v>
      </c>
      <c r="I3">
        <v>3.89</v>
      </c>
      <c r="J3" s="1">
        <v>138.92857142857144</v>
      </c>
      <c r="K3">
        <v>41800</v>
      </c>
      <c r="L3">
        <v>2000</v>
      </c>
    </row>
    <row r="4" spans="1:12" x14ac:dyDescent="0.25">
      <c r="A4">
        <v>3</v>
      </c>
      <c r="B4" s="1">
        <v>288.92857142857144</v>
      </c>
      <c r="C4">
        <v>0</v>
      </c>
      <c r="D4">
        <v>150</v>
      </c>
      <c r="G4">
        <v>1000</v>
      </c>
      <c r="H4">
        <v>28</v>
      </c>
      <c r="I4">
        <v>3.89</v>
      </c>
      <c r="J4" s="1">
        <v>138.92857142857144</v>
      </c>
      <c r="K4">
        <v>41830</v>
      </c>
      <c r="L4">
        <v>3000</v>
      </c>
    </row>
    <row r="5" spans="1:12" x14ac:dyDescent="0.25">
      <c r="A5">
        <v>4</v>
      </c>
      <c r="B5" s="1">
        <v>288.92857142857144</v>
      </c>
      <c r="C5">
        <v>0</v>
      </c>
      <c r="D5">
        <v>150</v>
      </c>
      <c r="G5">
        <v>1000</v>
      </c>
      <c r="H5">
        <v>28</v>
      </c>
      <c r="I5">
        <v>3.89</v>
      </c>
      <c r="J5" s="1">
        <v>138.92857142857144</v>
      </c>
      <c r="K5">
        <v>41861</v>
      </c>
      <c r="L5">
        <v>4000</v>
      </c>
    </row>
    <row r="6" spans="1:12" x14ac:dyDescent="0.25">
      <c r="A6">
        <v>5</v>
      </c>
      <c r="B6" s="1">
        <v>288.92857142857144</v>
      </c>
      <c r="C6">
        <v>0</v>
      </c>
      <c r="D6">
        <v>150</v>
      </c>
      <c r="G6">
        <v>1000</v>
      </c>
      <c r="H6">
        <v>28</v>
      </c>
      <c r="I6">
        <v>3.89</v>
      </c>
      <c r="J6" s="1">
        <v>138.92857142857144</v>
      </c>
      <c r="K6">
        <v>41892</v>
      </c>
      <c r="L6">
        <v>5000</v>
      </c>
    </row>
    <row r="7" spans="1:12" x14ac:dyDescent="0.25">
      <c r="A7">
        <v>6</v>
      </c>
      <c r="B7" s="1">
        <v>288.92857142857144</v>
      </c>
      <c r="C7">
        <v>0</v>
      </c>
      <c r="D7">
        <v>150</v>
      </c>
      <c r="G7">
        <v>1000</v>
      </c>
      <c r="H7">
        <v>28</v>
      </c>
      <c r="I7">
        <v>3.89</v>
      </c>
      <c r="J7" s="1">
        <v>138.92857142857144</v>
      </c>
      <c r="K7">
        <v>41922</v>
      </c>
      <c r="L7">
        <v>6000</v>
      </c>
    </row>
    <row r="8" spans="1:12" x14ac:dyDescent="0.25">
      <c r="A8">
        <v>7</v>
      </c>
      <c r="B8" s="1">
        <v>288.92857142857144</v>
      </c>
      <c r="C8">
        <v>0</v>
      </c>
      <c r="D8">
        <v>150</v>
      </c>
      <c r="G8">
        <v>1000</v>
      </c>
      <c r="H8">
        <v>28</v>
      </c>
      <c r="I8">
        <v>3.89</v>
      </c>
      <c r="J8" s="1">
        <v>138.92857142857144</v>
      </c>
      <c r="K8">
        <v>41953</v>
      </c>
      <c r="L8">
        <v>7000</v>
      </c>
    </row>
    <row r="9" spans="1:12" x14ac:dyDescent="0.25">
      <c r="A9">
        <v>8</v>
      </c>
      <c r="B9" s="1">
        <v>288.92857142857144</v>
      </c>
      <c r="C9">
        <v>0</v>
      </c>
      <c r="D9">
        <v>150</v>
      </c>
      <c r="G9">
        <v>1000</v>
      </c>
      <c r="H9">
        <v>28</v>
      </c>
      <c r="I9">
        <v>3.89</v>
      </c>
      <c r="J9" s="1">
        <v>138.92857142857144</v>
      </c>
      <c r="K9">
        <v>41983</v>
      </c>
      <c r="L9">
        <v>8000</v>
      </c>
    </row>
    <row r="10" spans="1:12" x14ac:dyDescent="0.25">
      <c r="A10">
        <v>9</v>
      </c>
      <c r="B10" s="1">
        <v>288.92857142857144</v>
      </c>
      <c r="C10">
        <v>0</v>
      </c>
      <c r="D10">
        <v>150</v>
      </c>
      <c r="G10">
        <v>1000</v>
      </c>
      <c r="H10">
        <v>28</v>
      </c>
      <c r="I10">
        <v>3.89</v>
      </c>
      <c r="J10" s="1">
        <v>138.92857142857144</v>
      </c>
      <c r="K10">
        <v>42014</v>
      </c>
      <c r="L10">
        <v>9000</v>
      </c>
    </row>
    <row r="11" spans="1:12" x14ac:dyDescent="0.25">
      <c r="A11">
        <v>10</v>
      </c>
      <c r="B11" s="1">
        <v>288.92857142857144</v>
      </c>
      <c r="C11">
        <v>0</v>
      </c>
      <c r="D11">
        <v>150</v>
      </c>
      <c r="G11">
        <v>1000</v>
      </c>
      <c r="H11">
        <v>28</v>
      </c>
      <c r="I11">
        <v>3.89</v>
      </c>
      <c r="J11" s="1">
        <v>138.92857142857144</v>
      </c>
      <c r="K11">
        <v>42045</v>
      </c>
      <c r="L11">
        <v>10000</v>
      </c>
    </row>
    <row r="12" spans="1:12" x14ac:dyDescent="0.25">
      <c r="A12">
        <v>11</v>
      </c>
      <c r="B12" s="1">
        <v>288.92857142857144</v>
      </c>
      <c r="C12">
        <v>0</v>
      </c>
      <c r="D12">
        <v>150</v>
      </c>
      <c r="G12">
        <v>1000</v>
      </c>
      <c r="H12">
        <v>28</v>
      </c>
      <c r="I12">
        <v>3.89</v>
      </c>
      <c r="J12" s="1">
        <v>138.92857142857144</v>
      </c>
      <c r="K12">
        <v>42073</v>
      </c>
      <c r="L12">
        <v>11000</v>
      </c>
    </row>
    <row r="13" spans="1:12" x14ac:dyDescent="0.25">
      <c r="A13">
        <v>12</v>
      </c>
      <c r="B13" s="1">
        <v>288.92857142857144</v>
      </c>
      <c r="C13">
        <v>0</v>
      </c>
      <c r="D13">
        <v>150</v>
      </c>
      <c r="G13">
        <v>1000</v>
      </c>
      <c r="H13">
        <v>28</v>
      </c>
      <c r="I13">
        <v>3.89</v>
      </c>
      <c r="J13" s="1">
        <v>138.92857142857144</v>
      </c>
      <c r="K13">
        <v>42104</v>
      </c>
      <c r="L13">
        <v>12000</v>
      </c>
    </row>
    <row r="14" spans="1:12" x14ac:dyDescent="0.25">
      <c r="A14">
        <v>13</v>
      </c>
      <c r="B14" s="1">
        <v>717.92857142857144</v>
      </c>
      <c r="C14">
        <v>0</v>
      </c>
      <c r="D14">
        <v>150</v>
      </c>
      <c r="E14">
        <v>29</v>
      </c>
      <c r="F14">
        <v>400</v>
      </c>
      <c r="G14">
        <v>1000</v>
      </c>
      <c r="H14">
        <v>28</v>
      </c>
      <c r="I14">
        <v>3.89</v>
      </c>
      <c r="J14" s="1">
        <v>138.92857142857144</v>
      </c>
      <c r="K14">
        <v>42134</v>
      </c>
      <c r="L14">
        <v>13000</v>
      </c>
    </row>
    <row r="15" spans="1:12" x14ac:dyDescent="0.25">
      <c r="A15">
        <v>14</v>
      </c>
      <c r="B15" s="1">
        <v>288.92857142857144</v>
      </c>
      <c r="C15">
        <v>0</v>
      </c>
      <c r="D15">
        <v>150</v>
      </c>
      <c r="G15">
        <v>1000</v>
      </c>
      <c r="H15">
        <v>28</v>
      </c>
      <c r="I15">
        <v>3.89</v>
      </c>
      <c r="J15" s="1">
        <v>138.92857142857144</v>
      </c>
      <c r="K15">
        <v>42165</v>
      </c>
      <c r="L15">
        <v>14000</v>
      </c>
    </row>
    <row r="16" spans="1:12" x14ac:dyDescent="0.25">
      <c r="A16">
        <v>15</v>
      </c>
      <c r="B16" s="1">
        <v>288.92857142857144</v>
      </c>
      <c r="C16">
        <v>0</v>
      </c>
      <c r="D16">
        <v>150</v>
      </c>
      <c r="G16">
        <v>1000</v>
      </c>
      <c r="H16">
        <v>28</v>
      </c>
      <c r="I16">
        <v>3.89</v>
      </c>
      <c r="J16" s="1">
        <v>138.92857142857144</v>
      </c>
      <c r="K16">
        <v>42195</v>
      </c>
      <c r="L16">
        <v>15000</v>
      </c>
    </row>
    <row r="17" spans="1:12" x14ac:dyDescent="0.25">
      <c r="A17">
        <v>16</v>
      </c>
      <c r="B17" s="1">
        <v>317.92857142857144</v>
      </c>
      <c r="C17">
        <v>0</v>
      </c>
      <c r="D17">
        <v>150</v>
      </c>
      <c r="E17">
        <v>29</v>
      </c>
      <c r="G17">
        <v>1000</v>
      </c>
      <c r="H17">
        <v>28</v>
      </c>
      <c r="I17">
        <v>3.89</v>
      </c>
      <c r="J17" s="1">
        <v>138.92857142857144</v>
      </c>
      <c r="K17">
        <v>42226</v>
      </c>
      <c r="L17">
        <v>16000</v>
      </c>
    </row>
    <row r="18" spans="1:12" x14ac:dyDescent="0.25">
      <c r="A18">
        <v>17</v>
      </c>
      <c r="B18" s="1">
        <v>288.92857142857144</v>
      </c>
      <c r="C18">
        <v>0</v>
      </c>
      <c r="D18">
        <v>150</v>
      </c>
      <c r="G18">
        <v>1000</v>
      </c>
      <c r="H18">
        <v>28</v>
      </c>
      <c r="I18">
        <v>3.89</v>
      </c>
      <c r="J18" s="1">
        <v>138.92857142857144</v>
      </c>
      <c r="K18">
        <v>42257</v>
      </c>
      <c r="L18">
        <v>17000</v>
      </c>
    </row>
    <row r="19" spans="1:12" x14ac:dyDescent="0.25">
      <c r="A19">
        <v>18</v>
      </c>
      <c r="B19" s="1">
        <v>288.92857142857144</v>
      </c>
      <c r="C19">
        <v>0</v>
      </c>
      <c r="D19">
        <v>150</v>
      </c>
      <c r="G19">
        <v>1000</v>
      </c>
      <c r="H19">
        <v>28</v>
      </c>
      <c r="I19">
        <v>3.89</v>
      </c>
      <c r="J19" s="1">
        <v>138.92857142857144</v>
      </c>
      <c r="K19">
        <v>42287</v>
      </c>
      <c r="L19">
        <v>18000</v>
      </c>
    </row>
    <row r="20" spans="1:12" x14ac:dyDescent="0.25">
      <c r="A20">
        <v>19</v>
      </c>
      <c r="B20" s="1">
        <v>317.92857142857144</v>
      </c>
      <c r="C20">
        <v>0</v>
      </c>
      <c r="D20">
        <v>150</v>
      </c>
      <c r="E20">
        <v>29</v>
      </c>
      <c r="G20">
        <v>1000</v>
      </c>
      <c r="H20">
        <v>28</v>
      </c>
      <c r="I20">
        <v>3.89</v>
      </c>
      <c r="J20" s="1">
        <v>138.92857142857144</v>
      </c>
      <c r="K20">
        <v>42318</v>
      </c>
      <c r="L20">
        <v>19000</v>
      </c>
    </row>
    <row r="21" spans="1:12" x14ac:dyDescent="0.25">
      <c r="A21">
        <v>20</v>
      </c>
      <c r="B21" s="1">
        <v>288.92857142857144</v>
      </c>
      <c r="C21">
        <v>0</v>
      </c>
      <c r="D21">
        <v>150</v>
      </c>
      <c r="G21">
        <v>1000</v>
      </c>
      <c r="H21">
        <v>28</v>
      </c>
      <c r="I21">
        <v>3.89</v>
      </c>
      <c r="J21" s="1">
        <v>138.92857142857144</v>
      </c>
      <c r="K21">
        <v>42348</v>
      </c>
      <c r="L21">
        <v>20000</v>
      </c>
    </row>
    <row r="22" spans="1:12" x14ac:dyDescent="0.25">
      <c r="A22">
        <v>21</v>
      </c>
      <c r="B22" s="1">
        <v>288.92857142857144</v>
      </c>
      <c r="C22">
        <v>0</v>
      </c>
      <c r="D22">
        <v>150</v>
      </c>
      <c r="G22">
        <v>1000</v>
      </c>
      <c r="H22">
        <v>28</v>
      </c>
      <c r="I22">
        <v>3.89</v>
      </c>
      <c r="J22" s="1">
        <v>138.92857142857144</v>
      </c>
      <c r="K22">
        <v>42379</v>
      </c>
      <c r="L22">
        <v>21000</v>
      </c>
    </row>
    <row r="23" spans="1:12" x14ac:dyDescent="0.25">
      <c r="A23">
        <v>22</v>
      </c>
      <c r="B23" s="1">
        <v>317.92857142857144</v>
      </c>
      <c r="C23">
        <v>0</v>
      </c>
      <c r="D23">
        <v>150</v>
      </c>
      <c r="E23">
        <v>29</v>
      </c>
      <c r="G23">
        <v>1000</v>
      </c>
      <c r="H23">
        <v>28</v>
      </c>
      <c r="I23">
        <v>3.89</v>
      </c>
      <c r="J23" s="1">
        <v>138.92857142857144</v>
      </c>
      <c r="K23">
        <v>42410</v>
      </c>
      <c r="L23">
        <v>22000</v>
      </c>
    </row>
    <row r="24" spans="1:12" x14ac:dyDescent="0.25">
      <c r="A24">
        <v>23</v>
      </c>
      <c r="B24" s="1">
        <v>288.92857142857144</v>
      </c>
      <c r="C24">
        <v>0</v>
      </c>
      <c r="D24">
        <v>150</v>
      </c>
      <c r="G24">
        <v>1000</v>
      </c>
      <c r="H24">
        <v>28</v>
      </c>
      <c r="I24">
        <v>3.89</v>
      </c>
      <c r="J24" s="1">
        <v>138.92857142857144</v>
      </c>
      <c r="K24">
        <v>42439</v>
      </c>
      <c r="L24">
        <v>23000</v>
      </c>
    </row>
    <row r="25" spans="1:12" x14ac:dyDescent="0.25">
      <c r="A25">
        <v>24</v>
      </c>
      <c r="B25" s="1">
        <v>288.92857142857144</v>
      </c>
      <c r="C25">
        <v>0</v>
      </c>
      <c r="D25">
        <v>150</v>
      </c>
      <c r="G25">
        <v>1000</v>
      </c>
      <c r="H25">
        <v>28</v>
      </c>
      <c r="I25">
        <v>3.89</v>
      </c>
      <c r="J25" s="1">
        <v>138.92857142857144</v>
      </c>
      <c r="K25">
        <v>42470</v>
      </c>
      <c r="L25">
        <v>24000</v>
      </c>
    </row>
    <row r="26" spans="1:12" x14ac:dyDescent="0.25">
      <c r="A26">
        <v>25</v>
      </c>
      <c r="B26" s="1">
        <v>717.92857142857144</v>
      </c>
      <c r="C26">
        <v>0</v>
      </c>
      <c r="D26">
        <v>150</v>
      </c>
      <c r="E26">
        <v>29</v>
      </c>
      <c r="F26">
        <v>400</v>
      </c>
      <c r="G26">
        <v>1000</v>
      </c>
      <c r="H26">
        <v>28</v>
      </c>
      <c r="I26">
        <v>3.89</v>
      </c>
      <c r="J26" s="1">
        <v>138.92857142857144</v>
      </c>
      <c r="K26">
        <v>42500</v>
      </c>
      <c r="L26">
        <v>25000</v>
      </c>
    </row>
    <row r="27" spans="1:12" x14ac:dyDescent="0.25">
      <c r="A27">
        <v>26</v>
      </c>
      <c r="B27" s="1">
        <v>288.92857142857144</v>
      </c>
      <c r="C27">
        <v>0</v>
      </c>
      <c r="D27">
        <v>150</v>
      </c>
      <c r="G27">
        <v>1000</v>
      </c>
      <c r="H27">
        <v>28</v>
      </c>
      <c r="I27">
        <v>3.89</v>
      </c>
      <c r="J27" s="1">
        <v>138.92857142857144</v>
      </c>
      <c r="K27">
        <v>42531</v>
      </c>
      <c r="L27">
        <v>26000</v>
      </c>
    </row>
    <row r="28" spans="1:12" x14ac:dyDescent="0.25">
      <c r="A28">
        <v>27</v>
      </c>
      <c r="B28" s="1">
        <v>288.92857142857144</v>
      </c>
      <c r="C28">
        <v>0</v>
      </c>
      <c r="D28">
        <v>150</v>
      </c>
      <c r="G28">
        <v>1000</v>
      </c>
      <c r="H28">
        <v>28</v>
      </c>
      <c r="I28">
        <v>3.89</v>
      </c>
      <c r="J28" s="1">
        <v>138.92857142857144</v>
      </c>
      <c r="K28">
        <v>42561</v>
      </c>
      <c r="L28">
        <v>27000</v>
      </c>
    </row>
    <row r="29" spans="1:12" x14ac:dyDescent="0.25">
      <c r="A29">
        <v>28</v>
      </c>
      <c r="B29" s="1">
        <v>317.92857142857144</v>
      </c>
      <c r="C29">
        <v>0</v>
      </c>
      <c r="D29">
        <v>150</v>
      </c>
      <c r="E29">
        <v>29</v>
      </c>
      <c r="G29">
        <v>1000</v>
      </c>
      <c r="H29">
        <v>28</v>
      </c>
      <c r="I29">
        <v>3.89</v>
      </c>
      <c r="J29" s="1">
        <v>138.92857142857144</v>
      </c>
      <c r="K29">
        <v>42592</v>
      </c>
      <c r="L29">
        <v>28000</v>
      </c>
    </row>
    <row r="30" spans="1:12" x14ac:dyDescent="0.25">
      <c r="A30">
        <v>29</v>
      </c>
      <c r="B30" s="1">
        <v>288.92857142857144</v>
      </c>
      <c r="C30">
        <v>0</v>
      </c>
      <c r="D30">
        <v>150</v>
      </c>
      <c r="G30">
        <v>1000</v>
      </c>
      <c r="H30">
        <v>28</v>
      </c>
      <c r="I30">
        <v>3.89</v>
      </c>
      <c r="J30" s="1">
        <v>138.92857142857144</v>
      </c>
      <c r="K30">
        <v>42623</v>
      </c>
      <c r="L30">
        <v>29000</v>
      </c>
    </row>
    <row r="31" spans="1:12" x14ac:dyDescent="0.25">
      <c r="A31">
        <v>30</v>
      </c>
      <c r="B31" s="1">
        <v>288.92857142857144</v>
      </c>
      <c r="C31">
        <v>0</v>
      </c>
      <c r="D31">
        <v>150</v>
      </c>
      <c r="G31">
        <v>1000</v>
      </c>
      <c r="H31">
        <v>28</v>
      </c>
      <c r="I31">
        <v>3.89</v>
      </c>
      <c r="J31" s="1">
        <v>138.92857142857144</v>
      </c>
      <c r="K31">
        <v>42653</v>
      </c>
      <c r="L31">
        <v>30000</v>
      </c>
    </row>
    <row r="32" spans="1:12" x14ac:dyDescent="0.25">
      <c r="A32">
        <v>31</v>
      </c>
      <c r="B32" s="1">
        <v>317.92857142857144</v>
      </c>
      <c r="C32">
        <v>0</v>
      </c>
      <c r="D32">
        <v>150</v>
      </c>
      <c r="E32">
        <v>29</v>
      </c>
      <c r="G32">
        <v>1000</v>
      </c>
      <c r="H32">
        <v>28</v>
      </c>
      <c r="I32">
        <v>3.89</v>
      </c>
      <c r="J32" s="1">
        <v>138.92857142857144</v>
      </c>
      <c r="K32">
        <v>42684</v>
      </c>
      <c r="L32">
        <v>31000</v>
      </c>
    </row>
    <row r="33" spans="1:12" x14ac:dyDescent="0.25">
      <c r="A33">
        <v>32</v>
      </c>
      <c r="B33" s="1">
        <v>288.92857142857144</v>
      </c>
      <c r="C33">
        <v>0</v>
      </c>
      <c r="D33">
        <v>150</v>
      </c>
      <c r="G33">
        <v>1000</v>
      </c>
      <c r="H33">
        <v>28</v>
      </c>
      <c r="I33">
        <v>3.89</v>
      </c>
      <c r="J33" s="1">
        <v>138.92857142857144</v>
      </c>
      <c r="K33">
        <v>42714</v>
      </c>
      <c r="L33">
        <v>32000</v>
      </c>
    </row>
    <row r="34" spans="1:12" x14ac:dyDescent="0.25">
      <c r="A34">
        <v>33</v>
      </c>
      <c r="B34" s="1">
        <v>288.92857142857144</v>
      </c>
      <c r="C34">
        <v>0</v>
      </c>
      <c r="D34">
        <v>150</v>
      </c>
      <c r="G34">
        <v>1000</v>
      </c>
      <c r="H34">
        <v>28</v>
      </c>
      <c r="I34">
        <v>3.89</v>
      </c>
      <c r="J34" s="1">
        <v>138.92857142857144</v>
      </c>
      <c r="K34">
        <v>42745</v>
      </c>
      <c r="L34">
        <v>33000</v>
      </c>
    </row>
    <row r="35" spans="1:12" x14ac:dyDescent="0.25">
      <c r="A35">
        <v>34</v>
      </c>
      <c r="B35" s="1">
        <v>317.92857142857144</v>
      </c>
      <c r="C35">
        <v>0</v>
      </c>
      <c r="D35">
        <v>150</v>
      </c>
      <c r="E35">
        <v>29</v>
      </c>
      <c r="G35">
        <v>1000</v>
      </c>
      <c r="H35">
        <v>28</v>
      </c>
      <c r="I35">
        <v>3.89</v>
      </c>
      <c r="J35" s="1">
        <v>138.92857142857144</v>
      </c>
      <c r="K35">
        <v>42776</v>
      </c>
      <c r="L35">
        <v>34000</v>
      </c>
    </row>
    <row r="36" spans="1:12" x14ac:dyDescent="0.25">
      <c r="A36">
        <v>35</v>
      </c>
      <c r="B36" s="1">
        <v>288.92857142857144</v>
      </c>
      <c r="C36">
        <v>0</v>
      </c>
      <c r="D36">
        <v>150</v>
      </c>
      <c r="G36">
        <v>1000</v>
      </c>
      <c r="H36">
        <v>28</v>
      </c>
      <c r="I36">
        <v>3.89</v>
      </c>
      <c r="J36" s="1">
        <v>138.92857142857144</v>
      </c>
      <c r="K36">
        <v>42804</v>
      </c>
      <c r="L36">
        <v>35000</v>
      </c>
    </row>
    <row r="37" spans="1:12" x14ac:dyDescent="0.25">
      <c r="A37">
        <v>36</v>
      </c>
      <c r="B37" s="1">
        <v>288.92857142857144</v>
      </c>
      <c r="C37">
        <v>0</v>
      </c>
      <c r="D37">
        <v>150</v>
      </c>
      <c r="G37">
        <v>1000</v>
      </c>
      <c r="H37">
        <v>28</v>
      </c>
      <c r="I37">
        <v>3.89</v>
      </c>
      <c r="J37" s="1">
        <v>138.92857142857144</v>
      </c>
      <c r="K37">
        <v>42835</v>
      </c>
      <c r="L37">
        <v>36000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workbookViewId="0"/>
  </sheetViews>
  <sheetFormatPr defaultRowHeight="15" x14ac:dyDescent="0.25"/>
  <sheetData>
    <row r="1" spans="1:10" x14ac:dyDescent="0.25">
      <c r="A1" t="s">
        <v>0</v>
      </c>
      <c r="B1" t="s">
        <v>630</v>
      </c>
      <c r="C1" t="s">
        <v>2</v>
      </c>
      <c r="D1" t="s">
        <v>0</v>
      </c>
      <c r="E1" t="s">
        <v>496</v>
      </c>
      <c r="F1" t="s">
        <v>631</v>
      </c>
      <c r="G1" t="s">
        <v>632</v>
      </c>
      <c r="H1" t="s">
        <v>633</v>
      </c>
      <c r="I1" t="s">
        <v>634</v>
      </c>
      <c r="J1" t="s">
        <v>635</v>
      </c>
    </row>
    <row r="2" spans="1:10" x14ac:dyDescent="0.25">
      <c r="A2" t="s">
        <v>636</v>
      </c>
      <c r="B2">
        <v>17</v>
      </c>
      <c r="C2">
        <v>2011</v>
      </c>
      <c r="D2">
        <v>6</v>
      </c>
      <c r="E2">
        <v>40711</v>
      </c>
      <c r="F2">
        <v>18.63</v>
      </c>
      <c r="G2">
        <v>18.899999999999999</v>
      </c>
      <c r="H2">
        <v>18.34</v>
      </c>
      <c r="I2">
        <v>18.489999999999998</v>
      </c>
      <c r="J2">
        <v>56599993</v>
      </c>
    </row>
    <row r="3" spans="1:10" x14ac:dyDescent="0.25">
      <c r="A3" t="s">
        <v>636</v>
      </c>
      <c r="B3">
        <v>18</v>
      </c>
      <c r="C3">
        <v>2011</v>
      </c>
      <c r="D3">
        <v>6</v>
      </c>
      <c r="E3">
        <v>40712</v>
      </c>
      <c r="F3">
        <v>18.63</v>
      </c>
      <c r="G3">
        <v>18.899999999999999</v>
      </c>
      <c r="H3">
        <v>18.34</v>
      </c>
      <c r="I3">
        <v>18.489999999999998</v>
      </c>
      <c r="J3">
        <v>56599993</v>
      </c>
    </row>
    <row r="4" spans="1:10" x14ac:dyDescent="0.25">
      <c r="A4" t="s">
        <v>636</v>
      </c>
      <c r="B4">
        <v>19</v>
      </c>
      <c r="C4">
        <v>2011</v>
      </c>
      <c r="D4">
        <v>6</v>
      </c>
      <c r="E4">
        <v>40713</v>
      </c>
      <c r="F4">
        <v>18.63</v>
      </c>
      <c r="G4">
        <v>18.899999999999999</v>
      </c>
      <c r="H4">
        <v>18.34</v>
      </c>
      <c r="I4">
        <v>18.489999999999998</v>
      </c>
      <c r="J4">
        <v>56599993</v>
      </c>
    </row>
    <row r="5" spans="1:10" x14ac:dyDescent="0.25">
      <c r="A5" t="s">
        <v>636</v>
      </c>
      <c r="B5">
        <v>20</v>
      </c>
      <c r="C5">
        <v>2011</v>
      </c>
      <c r="D5">
        <v>6</v>
      </c>
      <c r="E5">
        <v>40714</v>
      </c>
      <c r="F5">
        <v>18.34</v>
      </c>
      <c r="G5">
        <v>18.559999999999999</v>
      </c>
      <c r="H5">
        <v>18.3</v>
      </c>
      <c r="I5">
        <v>18.48</v>
      </c>
      <c r="J5">
        <v>38905532</v>
      </c>
    </row>
    <row r="6" spans="1:10" x14ac:dyDescent="0.25">
      <c r="A6" t="s">
        <v>636</v>
      </c>
      <c r="B6">
        <v>21</v>
      </c>
      <c r="C6">
        <v>2011</v>
      </c>
      <c r="D6">
        <v>6</v>
      </c>
      <c r="E6">
        <v>40715</v>
      </c>
      <c r="F6">
        <v>18.600000000000001</v>
      </c>
      <c r="G6">
        <v>18.940000000000001</v>
      </c>
      <c r="H6">
        <v>18.559999999999999</v>
      </c>
      <c r="I6">
        <v>18.809999999999999</v>
      </c>
      <c r="J6">
        <v>58789290</v>
      </c>
    </row>
    <row r="7" spans="1:10" x14ac:dyDescent="0.25">
      <c r="A7" t="s">
        <v>636</v>
      </c>
      <c r="B7">
        <v>22</v>
      </c>
      <c r="C7">
        <v>2011</v>
      </c>
      <c r="D7">
        <v>6</v>
      </c>
      <c r="E7">
        <v>40716</v>
      </c>
      <c r="F7">
        <v>18.690000000000001</v>
      </c>
      <c r="G7">
        <v>18.809999999999999</v>
      </c>
      <c r="H7">
        <v>18.559999999999999</v>
      </c>
      <c r="I7">
        <v>18.559999999999999</v>
      </c>
      <c r="J7">
        <v>48098834</v>
      </c>
    </row>
    <row r="8" spans="1:10" x14ac:dyDescent="0.25">
      <c r="A8" t="s">
        <v>636</v>
      </c>
      <c r="B8">
        <v>23</v>
      </c>
      <c r="C8">
        <v>2011</v>
      </c>
      <c r="D8">
        <v>6</v>
      </c>
      <c r="E8">
        <v>40717</v>
      </c>
      <c r="F8">
        <v>18.34</v>
      </c>
      <c r="G8">
        <v>18.39</v>
      </c>
      <c r="H8">
        <v>18.010000000000002</v>
      </c>
      <c r="I8">
        <v>18.38</v>
      </c>
      <c r="J8">
        <v>69354457</v>
      </c>
    </row>
    <row r="9" spans="1:10" x14ac:dyDescent="0.25">
      <c r="A9" t="s">
        <v>636</v>
      </c>
      <c r="B9">
        <v>24</v>
      </c>
      <c r="C9">
        <v>2011</v>
      </c>
      <c r="D9">
        <v>6</v>
      </c>
      <c r="E9">
        <v>40718</v>
      </c>
      <c r="F9">
        <v>18.420000000000002</v>
      </c>
      <c r="G9">
        <v>18.43</v>
      </c>
      <c r="H9">
        <v>17.97</v>
      </c>
      <c r="I9">
        <v>17.97</v>
      </c>
      <c r="J9">
        <v>80830864</v>
      </c>
    </row>
    <row r="10" spans="1:10" x14ac:dyDescent="0.25">
      <c r="A10" t="s">
        <v>636</v>
      </c>
      <c r="B10">
        <v>25</v>
      </c>
      <c r="C10">
        <v>2011</v>
      </c>
      <c r="D10">
        <v>6</v>
      </c>
      <c r="E10">
        <v>40719</v>
      </c>
      <c r="F10">
        <v>18.420000000000002</v>
      </c>
      <c r="G10">
        <v>18.43</v>
      </c>
      <c r="H10">
        <v>17.97</v>
      </c>
      <c r="I10">
        <v>17.97</v>
      </c>
      <c r="J10">
        <v>80830864</v>
      </c>
    </row>
    <row r="11" spans="1:10" x14ac:dyDescent="0.25">
      <c r="A11" t="s">
        <v>636</v>
      </c>
      <c r="B11">
        <v>26</v>
      </c>
      <c r="C11">
        <v>2011</v>
      </c>
      <c r="D11">
        <v>6</v>
      </c>
      <c r="E11">
        <v>40720</v>
      </c>
      <c r="F11">
        <v>18.420000000000002</v>
      </c>
      <c r="G11">
        <v>18.43</v>
      </c>
      <c r="H11">
        <v>17.97</v>
      </c>
      <c r="I11">
        <v>17.97</v>
      </c>
      <c r="J11">
        <v>80830864</v>
      </c>
    </row>
    <row r="12" spans="1:10" x14ac:dyDescent="0.25">
      <c r="A12" t="s">
        <v>636</v>
      </c>
      <c r="B12">
        <v>27</v>
      </c>
      <c r="C12">
        <v>2011</v>
      </c>
      <c r="D12">
        <v>6</v>
      </c>
      <c r="E12">
        <v>40721</v>
      </c>
      <c r="F12">
        <v>18.010000000000002</v>
      </c>
      <c r="G12">
        <v>18.420000000000002</v>
      </c>
      <c r="H12">
        <v>18</v>
      </c>
      <c r="I12">
        <v>18.28</v>
      </c>
      <c r="J12">
        <v>46446016</v>
      </c>
    </row>
    <row r="13" spans="1:10" x14ac:dyDescent="0.25">
      <c r="A13" t="s">
        <v>636</v>
      </c>
      <c r="B13">
        <v>28</v>
      </c>
      <c r="C13">
        <v>2011</v>
      </c>
      <c r="D13">
        <v>6</v>
      </c>
      <c r="E13">
        <v>40722</v>
      </c>
      <c r="F13">
        <v>18.329999999999998</v>
      </c>
      <c r="G13">
        <v>18.440000000000001</v>
      </c>
      <c r="H13">
        <v>18.16</v>
      </c>
      <c r="I13">
        <v>18.440000000000001</v>
      </c>
      <c r="J13">
        <v>38701467</v>
      </c>
    </row>
    <row r="14" spans="1:10" x14ac:dyDescent="0.25">
      <c r="A14" t="s">
        <v>636</v>
      </c>
      <c r="B14">
        <v>29</v>
      </c>
      <c r="C14">
        <v>2011</v>
      </c>
      <c r="D14">
        <v>6</v>
      </c>
      <c r="E14">
        <v>40723</v>
      </c>
      <c r="F14">
        <v>18.54</v>
      </c>
      <c r="G14">
        <v>18.61</v>
      </c>
      <c r="H14">
        <v>18.399999999999999</v>
      </c>
      <c r="I14">
        <v>18.559999999999999</v>
      </c>
      <c r="J14">
        <v>38790857</v>
      </c>
    </row>
    <row r="15" spans="1:10" x14ac:dyDescent="0.25">
      <c r="A15" t="s">
        <v>636</v>
      </c>
      <c r="B15">
        <v>30</v>
      </c>
      <c r="C15">
        <v>2011</v>
      </c>
      <c r="D15">
        <v>6</v>
      </c>
      <c r="E15">
        <v>40724</v>
      </c>
      <c r="F15">
        <v>18.59</v>
      </c>
      <c r="G15">
        <v>18.899999999999999</v>
      </c>
      <c r="H15">
        <v>18.559999999999999</v>
      </c>
      <c r="I15">
        <v>18.86</v>
      </c>
      <c r="J15">
        <v>45061757</v>
      </c>
    </row>
    <row r="16" spans="1:10" x14ac:dyDescent="0.25">
      <c r="A16" t="s">
        <v>637</v>
      </c>
      <c r="B16">
        <v>1</v>
      </c>
      <c r="C16">
        <v>2011</v>
      </c>
      <c r="D16">
        <v>7</v>
      </c>
      <c r="E16">
        <v>40725</v>
      </c>
      <c r="F16">
        <v>19.2</v>
      </c>
      <c r="G16">
        <v>19.2</v>
      </c>
      <c r="H16">
        <v>19.2</v>
      </c>
      <c r="I16">
        <v>19.2</v>
      </c>
      <c r="J16">
        <v>0</v>
      </c>
    </row>
    <row r="17" spans="1:10" x14ac:dyDescent="0.25">
      <c r="A17" t="s">
        <v>637</v>
      </c>
      <c r="B17">
        <v>2</v>
      </c>
      <c r="C17">
        <v>2011</v>
      </c>
      <c r="D17">
        <v>7</v>
      </c>
      <c r="E17">
        <v>40726</v>
      </c>
      <c r="F17">
        <v>19.2</v>
      </c>
      <c r="G17">
        <v>19.2</v>
      </c>
      <c r="H17">
        <v>19.2</v>
      </c>
      <c r="I17">
        <v>19.2</v>
      </c>
      <c r="J17">
        <v>0</v>
      </c>
    </row>
    <row r="18" spans="1:10" x14ac:dyDescent="0.25">
      <c r="A18" t="s">
        <v>637</v>
      </c>
      <c r="B18">
        <v>3</v>
      </c>
      <c r="C18">
        <v>2011</v>
      </c>
      <c r="D18">
        <v>7</v>
      </c>
      <c r="E18">
        <v>40727</v>
      </c>
      <c r="F18">
        <v>19.2</v>
      </c>
      <c r="G18">
        <v>19.2</v>
      </c>
      <c r="H18">
        <v>19.2</v>
      </c>
      <c r="I18">
        <v>19.2</v>
      </c>
      <c r="J18">
        <v>0</v>
      </c>
    </row>
    <row r="19" spans="1:10" x14ac:dyDescent="0.25">
      <c r="A19" t="s">
        <v>637</v>
      </c>
      <c r="B19">
        <v>4</v>
      </c>
      <c r="C19">
        <v>2011</v>
      </c>
      <c r="D19">
        <v>7</v>
      </c>
      <c r="E19">
        <v>40728</v>
      </c>
      <c r="F19">
        <v>19.2</v>
      </c>
      <c r="G19">
        <v>19.2</v>
      </c>
      <c r="H19">
        <v>19.2</v>
      </c>
      <c r="I19">
        <v>19.2</v>
      </c>
      <c r="J19">
        <v>0</v>
      </c>
    </row>
    <row r="20" spans="1:10" x14ac:dyDescent="0.25">
      <c r="A20" t="s">
        <v>637</v>
      </c>
      <c r="B20">
        <v>5</v>
      </c>
      <c r="C20">
        <v>2011</v>
      </c>
      <c r="D20">
        <v>7</v>
      </c>
      <c r="E20">
        <v>40729</v>
      </c>
      <c r="F20">
        <v>19.22</v>
      </c>
      <c r="G20">
        <v>19.25</v>
      </c>
      <c r="H20">
        <v>18.91</v>
      </c>
      <c r="I20">
        <v>19.04</v>
      </c>
      <c r="J20">
        <v>41907174</v>
      </c>
    </row>
    <row r="21" spans="1:10" x14ac:dyDescent="0.25">
      <c r="A21" t="s">
        <v>637</v>
      </c>
      <c r="B21">
        <v>6</v>
      </c>
      <c r="C21">
        <v>2011</v>
      </c>
      <c r="D21">
        <v>7</v>
      </c>
      <c r="E21">
        <v>40730</v>
      </c>
      <c r="F21">
        <v>18.97</v>
      </c>
      <c r="G21">
        <v>19.100000000000001</v>
      </c>
      <c r="H21">
        <v>18.96</v>
      </c>
      <c r="I21">
        <v>19.05</v>
      </c>
      <c r="J21">
        <v>31582030</v>
      </c>
    </row>
    <row r="22" spans="1:10" x14ac:dyDescent="0.25">
      <c r="A22" t="s">
        <v>637</v>
      </c>
      <c r="B22">
        <v>7</v>
      </c>
      <c r="C22">
        <v>2011</v>
      </c>
      <c r="D22">
        <v>7</v>
      </c>
      <c r="E22">
        <v>40731</v>
      </c>
      <c r="F22">
        <v>19.23</v>
      </c>
      <c r="G22">
        <v>19.45</v>
      </c>
      <c r="H22">
        <v>19.14</v>
      </c>
      <c r="I22">
        <v>19.3</v>
      </c>
      <c r="J22">
        <v>44971734</v>
      </c>
    </row>
    <row r="23" spans="1:10" x14ac:dyDescent="0.25">
      <c r="A23" t="s">
        <v>637</v>
      </c>
      <c r="B23">
        <v>8</v>
      </c>
      <c r="C23">
        <v>2011</v>
      </c>
      <c r="D23">
        <v>7</v>
      </c>
      <c r="E23">
        <v>40732</v>
      </c>
      <c r="F23">
        <v>19.079999999999998</v>
      </c>
      <c r="G23">
        <v>19.100000000000001</v>
      </c>
      <c r="H23">
        <v>18.850000000000001</v>
      </c>
      <c r="I23">
        <v>18.989999999999998</v>
      </c>
      <c r="J23">
        <v>54661280</v>
      </c>
    </row>
    <row r="24" spans="1:10" x14ac:dyDescent="0.25">
      <c r="A24" t="s">
        <v>637</v>
      </c>
      <c r="B24">
        <v>9</v>
      </c>
      <c r="C24">
        <v>2011</v>
      </c>
      <c r="D24">
        <v>7</v>
      </c>
      <c r="E24">
        <v>40733</v>
      </c>
      <c r="F24">
        <v>19.079999999999998</v>
      </c>
      <c r="G24">
        <v>19.100000000000001</v>
      </c>
      <c r="H24">
        <v>18.850000000000001</v>
      </c>
      <c r="I24">
        <v>18.989999999999998</v>
      </c>
      <c r="J24">
        <v>54661280</v>
      </c>
    </row>
    <row r="25" spans="1:10" x14ac:dyDescent="0.25">
      <c r="A25" t="s">
        <v>637</v>
      </c>
      <c r="B25">
        <v>10</v>
      </c>
      <c r="C25">
        <v>2011</v>
      </c>
      <c r="D25">
        <v>7</v>
      </c>
      <c r="E25">
        <v>40734</v>
      </c>
      <c r="F25">
        <v>19.079999999999998</v>
      </c>
      <c r="G25">
        <v>19.100000000000001</v>
      </c>
      <c r="H25">
        <v>18.850000000000001</v>
      </c>
      <c r="I25">
        <v>18.989999999999998</v>
      </c>
      <c r="J25">
        <v>54661280</v>
      </c>
    </row>
    <row r="26" spans="1:10" x14ac:dyDescent="0.25">
      <c r="A26" t="s">
        <v>637</v>
      </c>
      <c r="B26">
        <v>11</v>
      </c>
      <c r="C26">
        <v>2011</v>
      </c>
      <c r="D26">
        <v>7</v>
      </c>
      <c r="E26">
        <v>40735</v>
      </c>
      <c r="F26">
        <v>18.72</v>
      </c>
      <c r="G26">
        <v>18.78</v>
      </c>
      <c r="H26">
        <v>18.5</v>
      </c>
      <c r="I26">
        <v>18.63</v>
      </c>
      <c r="J26">
        <v>46560445</v>
      </c>
    </row>
    <row r="27" spans="1:10" x14ac:dyDescent="0.25">
      <c r="A27" t="s">
        <v>637</v>
      </c>
      <c r="B27">
        <v>12</v>
      </c>
      <c r="C27">
        <v>2011</v>
      </c>
      <c r="D27">
        <v>7</v>
      </c>
      <c r="E27">
        <v>40736</v>
      </c>
      <c r="F27">
        <v>18.43</v>
      </c>
      <c r="G27">
        <v>18.66</v>
      </c>
      <c r="H27">
        <v>18.38</v>
      </c>
      <c r="I27">
        <v>18.38</v>
      </c>
      <c r="J27">
        <v>47154080</v>
      </c>
    </row>
    <row r="28" spans="1:10" x14ac:dyDescent="0.25">
      <c r="A28" t="s">
        <v>637</v>
      </c>
      <c r="B28">
        <v>13</v>
      </c>
      <c r="C28">
        <v>2011</v>
      </c>
      <c r="D28">
        <v>7</v>
      </c>
      <c r="E28">
        <v>40737</v>
      </c>
      <c r="F28">
        <v>18.53</v>
      </c>
      <c r="G28">
        <v>18.829999999999998</v>
      </c>
      <c r="H28">
        <v>18.5</v>
      </c>
      <c r="I28">
        <v>18.510000000000002</v>
      </c>
      <c r="J28">
        <v>57145838</v>
      </c>
    </row>
    <row r="29" spans="1:10" x14ac:dyDescent="0.25">
      <c r="A29" t="s">
        <v>637</v>
      </c>
      <c r="B29">
        <v>14</v>
      </c>
      <c r="C29">
        <v>2011</v>
      </c>
      <c r="D29">
        <v>7</v>
      </c>
      <c r="E29">
        <v>40738</v>
      </c>
      <c r="F29">
        <v>18.649999999999999</v>
      </c>
      <c r="G29">
        <v>18.8</v>
      </c>
      <c r="H29">
        <v>18.47</v>
      </c>
      <c r="I29">
        <v>18.53</v>
      </c>
      <c r="J29">
        <v>43748929</v>
      </c>
    </row>
    <row r="30" spans="1:10" x14ac:dyDescent="0.25">
      <c r="A30" t="s">
        <v>637</v>
      </c>
      <c r="B30">
        <v>15</v>
      </c>
      <c r="C30">
        <v>2011</v>
      </c>
      <c r="D30">
        <v>7</v>
      </c>
      <c r="E30">
        <v>40739</v>
      </c>
      <c r="F30">
        <v>18.55</v>
      </c>
      <c r="G30">
        <v>18.68</v>
      </c>
      <c r="H30">
        <v>18.29</v>
      </c>
      <c r="I30">
        <v>18.41</v>
      </c>
      <c r="J30">
        <v>50543068</v>
      </c>
    </row>
    <row r="31" spans="1:10" x14ac:dyDescent="0.25">
      <c r="A31" t="s">
        <v>637</v>
      </c>
      <c r="B31">
        <v>16</v>
      </c>
      <c r="C31">
        <v>2011</v>
      </c>
      <c r="D31">
        <v>7</v>
      </c>
      <c r="E31">
        <v>40740</v>
      </c>
      <c r="F31">
        <v>18.55</v>
      </c>
      <c r="G31">
        <v>18.68</v>
      </c>
      <c r="H31">
        <v>18.29</v>
      </c>
      <c r="I31">
        <v>18.41</v>
      </c>
      <c r="J31">
        <v>50543068</v>
      </c>
    </row>
    <row r="32" spans="1:10" x14ac:dyDescent="0.25">
      <c r="A32" t="s">
        <v>637</v>
      </c>
      <c r="B32">
        <v>17</v>
      </c>
      <c r="C32">
        <v>2011</v>
      </c>
      <c r="D32">
        <v>7</v>
      </c>
      <c r="E32">
        <v>40741</v>
      </c>
      <c r="F32">
        <v>18.55</v>
      </c>
      <c r="G32">
        <v>18.68</v>
      </c>
      <c r="H32">
        <v>18.29</v>
      </c>
      <c r="I32">
        <v>18.41</v>
      </c>
      <c r="J32">
        <v>50543068</v>
      </c>
    </row>
    <row r="33" spans="1:10" x14ac:dyDescent="0.25">
      <c r="A33" t="s">
        <v>637</v>
      </c>
      <c r="B33">
        <v>18</v>
      </c>
      <c r="C33">
        <v>2011</v>
      </c>
      <c r="D33">
        <v>7</v>
      </c>
      <c r="E33">
        <v>40742</v>
      </c>
      <c r="F33">
        <v>18.329999999999998</v>
      </c>
      <c r="G33">
        <v>18.39</v>
      </c>
      <c r="H33">
        <v>18.16</v>
      </c>
      <c r="I33">
        <v>18.29</v>
      </c>
      <c r="J33">
        <v>39561266</v>
      </c>
    </row>
    <row r="34" spans="1:10" x14ac:dyDescent="0.25">
      <c r="A34" t="s">
        <v>637</v>
      </c>
      <c r="B34">
        <v>19</v>
      </c>
      <c r="C34">
        <v>2011</v>
      </c>
      <c r="D34">
        <v>7</v>
      </c>
      <c r="E34">
        <v>40743</v>
      </c>
      <c r="F34">
        <v>18.399999999999999</v>
      </c>
      <c r="G34">
        <v>18.64</v>
      </c>
      <c r="H34">
        <v>18.350000000000001</v>
      </c>
      <c r="I34">
        <v>18.579999999999998</v>
      </c>
      <c r="J34">
        <v>45677678</v>
      </c>
    </row>
    <row r="35" spans="1:10" x14ac:dyDescent="0.25">
      <c r="A35" t="s">
        <v>637</v>
      </c>
      <c r="B35">
        <v>20</v>
      </c>
      <c r="C35">
        <v>2011</v>
      </c>
      <c r="D35">
        <v>7</v>
      </c>
      <c r="E35">
        <v>40744</v>
      </c>
      <c r="F35">
        <v>18.75</v>
      </c>
      <c r="G35">
        <v>18.91</v>
      </c>
      <c r="H35">
        <v>18.600000000000001</v>
      </c>
      <c r="I35">
        <v>18.79</v>
      </c>
      <c r="J35">
        <v>48563407</v>
      </c>
    </row>
    <row r="36" spans="1:10" x14ac:dyDescent="0.25">
      <c r="A36" t="s">
        <v>637</v>
      </c>
      <c r="B36">
        <v>21</v>
      </c>
      <c r="C36">
        <v>2011</v>
      </c>
      <c r="D36">
        <v>7</v>
      </c>
      <c r="E36">
        <v>40745</v>
      </c>
      <c r="F36">
        <v>18.98</v>
      </c>
      <c r="G36">
        <v>19.28</v>
      </c>
      <c r="H36">
        <v>18.86</v>
      </c>
      <c r="I36">
        <v>19.16</v>
      </c>
      <c r="J36">
        <v>67148168</v>
      </c>
    </row>
    <row r="37" spans="1:10" x14ac:dyDescent="0.25">
      <c r="A37" t="s">
        <v>637</v>
      </c>
      <c r="B37">
        <v>22</v>
      </c>
      <c r="C37">
        <v>2011</v>
      </c>
      <c r="D37">
        <v>7</v>
      </c>
      <c r="E37">
        <v>40746</v>
      </c>
      <c r="F37">
        <v>19.43</v>
      </c>
      <c r="G37">
        <v>19.53</v>
      </c>
      <c r="H37">
        <v>18.95</v>
      </c>
      <c r="I37">
        <v>19.04</v>
      </c>
      <c r="J37">
        <v>82155363</v>
      </c>
    </row>
    <row r="38" spans="1:10" x14ac:dyDescent="0.25">
      <c r="A38" t="s">
        <v>637</v>
      </c>
      <c r="B38">
        <v>23</v>
      </c>
      <c r="C38">
        <v>2011</v>
      </c>
      <c r="D38">
        <v>7</v>
      </c>
      <c r="E38">
        <v>40747</v>
      </c>
      <c r="F38">
        <v>19.43</v>
      </c>
      <c r="G38">
        <v>19.53</v>
      </c>
      <c r="H38">
        <v>18.95</v>
      </c>
      <c r="I38">
        <v>19.04</v>
      </c>
      <c r="J38">
        <v>82155363</v>
      </c>
    </row>
    <row r="39" spans="1:10" x14ac:dyDescent="0.25">
      <c r="A39" t="s">
        <v>637</v>
      </c>
      <c r="B39">
        <v>24</v>
      </c>
      <c r="C39">
        <v>2011</v>
      </c>
      <c r="D39">
        <v>7</v>
      </c>
      <c r="E39">
        <v>40748</v>
      </c>
      <c r="F39">
        <v>19.43</v>
      </c>
      <c r="G39">
        <v>19.53</v>
      </c>
      <c r="H39">
        <v>18.95</v>
      </c>
      <c r="I39">
        <v>19.04</v>
      </c>
      <c r="J39">
        <v>82155363</v>
      </c>
    </row>
    <row r="40" spans="1:10" x14ac:dyDescent="0.25">
      <c r="A40" t="s">
        <v>637</v>
      </c>
      <c r="B40">
        <v>25</v>
      </c>
      <c r="C40">
        <v>2011</v>
      </c>
      <c r="D40">
        <v>7</v>
      </c>
      <c r="E40">
        <v>40749</v>
      </c>
      <c r="F40">
        <v>18.97</v>
      </c>
      <c r="G40">
        <v>19.14</v>
      </c>
      <c r="H40">
        <v>18.850000000000001</v>
      </c>
      <c r="I40">
        <v>18.96</v>
      </c>
      <c r="J40">
        <v>43822773</v>
      </c>
    </row>
    <row r="41" spans="1:10" x14ac:dyDescent="0.25">
      <c r="A41" t="s">
        <v>637</v>
      </c>
      <c r="B41">
        <v>26</v>
      </c>
      <c r="C41">
        <v>2011</v>
      </c>
      <c r="D41">
        <v>7</v>
      </c>
      <c r="E41">
        <v>40750</v>
      </c>
      <c r="F41">
        <v>19</v>
      </c>
      <c r="G41">
        <v>19.04</v>
      </c>
      <c r="H41">
        <v>18.5</v>
      </c>
      <c r="I41">
        <v>18.559999999999999</v>
      </c>
      <c r="J41">
        <v>68361605</v>
      </c>
    </row>
    <row r="42" spans="1:10" x14ac:dyDescent="0.25">
      <c r="A42" t="s">
        <v>637</v>
      </c>
      <c r="B42">
        <v>27</v>
      </c>
      <c r="C42">
        <v>2011</v>
      </c>
      <c r="D42">
        <v>7</v>
      </c>
      <c r="E42">
        <v>40751</v>
      </c>
      <c r="F42">
        <v>18.47</v>
      </c>
      <c r="G42">
        <v>18.510000000000002</v>
      </c>
      <c r="H42">
        <v>18.05</v>
      </c>
      <c r="I42">
        <v>18.11</v>
      </c>
      <c r="J42">
        <v>78142279</v>
      </c>
    </row>
    <row r="43" spans="1:10" x14ac:dyDescent="0.25">
      <c r="A43" t="s">
        <v>637</v>
      </c>
      <c r="B43">
        <v>28</v>
      </c>
      <c r="C43">
        <v>2011</v>
      </c>
      <c r="D43">
        <v>7</v>
      </c>
      <c r="E43">
        <v>40752</v>
      </c>
      <c r="F43">
        <v>18.14</v>
      </c>
      <c r="G43">
        <v>18.46</v>
      </c>
      <c r="H43">
        <v>18.09</v>
      </c>
      <c r="I43">
        <v>18.11</v>
      </c>
      <c r="J43">
        <v>48679934</v>
      </c>
    </row>
    <row r="44" spans="1:10" x14ac:dyDescent="0.25">
      <c r="A44" t="s">
        <v>637</v>
      </c>
      <c r="B44">
        <v>29</v>
      </c>
      <c r="C44">
        <v>2011</v>
      </c>
      <c r="D44">
        <v>7</v>
      </c>
      <c r="E44">
        <v>40753</v>
      </c>
      <c r="F44">
        <v>17.989999999999998</v>
      </c>
      <c r="G44">
        <v>18.11</v>
      </c>
      <c r="H44">
        <v>17.78</v>
      </c>
      <c r="I44">
        <v>17.91</v>
      </c>
      <c r="J44">
        <v>70172918</v>
      </c>
    </row>
    <row r="45" spans="1:10" x14ac:dyDescent="0.25">
      <c r="A45" t="s">
        <v>636</v>
      </c>
      <c r="B45">
        <v>17</v>
      </c>
      <c r="C45">
        <v>2011</v>
      </c>
      <c r="D45">
        <v>6</v>
      </c>
      <c r="E45">
        <v>40711</v>
      </c>
      <c r="F45">
        <v>18.63</v>
      </c>
      <c r="G45">
        <v>18.899999999999999</v>
      </c>
      <c r="H45">
        <v>18.34</v>
      </c>
      <c r="I45">
        <v>18.489999999999998</v>
      </c>
      <c r="J45">
        <v>56599993</v>
      </c>
    </row>
    <row r="46" spans="1:10" x14ac:dyDescent="0.25">
      <c r="A46" t="s">
        <v>636</v>
      </c>
      <c r="B46">
        <v>18</v>
      </c>
      <c r="C46">
        <v>2011</v>
      </c>
      <c r="D46">
        <v>6</v>
      </c>
      <c r="E46">
        <v>40712</v>
      </c>
      <c r="F46">
        <v>18.63</v>
      </c>
      <c r="G46">
        <v>18.899999999999999</v>
      </c>
      <c r="H46">
        <v>18.34</v>
      </c>
      <c r="I46">
        <v>18.489999999999998</v>
      </c>
      <c r="J46">
        <v>56599993</v>
      </c>
    </row>
    <row r="47" spans="1:10" x14ac:dyDescent="0.25">
      <c r="A47" t="s">
        <v>636</v>
      </c>
      <c r="B47">
        <v>19</v>
      </c>
      <c r="C47">
        <v>2011</v>
      </c>
      <c r="D47">
        <v>6</v>
      </c>
      <c r="E47">
        <v>40713</v>
      </c>
      <c r="F47">
        <v>18.63</v>
      </c>
      <c r="G47">
        <v>18.899999999999999</v>
      </c>
      <c r="H47">
        <v>18.34</v>
      </c>
      <c r="I47">
        <v>18.489999999999998</v>
      </c>
      <c r="J47">
        <v>56599993</v>
      </c>
    </row>
    <row r="48" spans="1:10" x14ac:dyDescent="0.25">
      <c r="A48" t="s">
        <v>636</v>
      </c>
      <c r="B48">
        <v>20</v>
      </c>
      <c r="C48">
        <v>2011</v>
      </c>
      <c r="D48">
        <v>6</v>
      </c>
      <c r="E48">
        <v>40714</v>
      </c>
      <c r="F48">
        <v>18.34</v>
      </c>
      <c r="G48">
        <v>18.559999999999999</v>
      </c>
      <c r="H48">
        <v>18.3</v>
      </c>
      <c r="I48">
        <v>18.48</v>
      </c>
      <c r="J48">
        <v>38905532</v>
      </c>
    </row>
    <row r="49" spans="1:10" x14ac:dyDescent="0.25">
      <c r="A49" t="s">
        <v>636</v>
      </c>
      <c r="B49">
        <v>21</v>
      </c>
      <c r="C49">
        <v>2011</v>
      </c>
      <c r="D49">
        <v>6</v>
      </c>
      <c r="E49">
        <v>40715</v>
      </c>
      <c r="F49">
        <v>18.600000000000001</v>
      </c>
      <c r="G49">
        <v>18.940000000000001</v>
      </c>
      <c r="H49">
        <v>18.559999999999999</v>
      </c>
      <c r="I49">
        <v>18.809999999999999</v>
      </c>
      <c r="J49">
        <v>58789290</v>
      </c>
    </row>
    <row r="50" spans="1:10" x14ac:dyDescent="0.25">
      <c r="A50" t="s">
        <v>636</v>
      </c>
      <c r="B50">
        <v>22</v>
      </c>
      <c r="C50">
        <v>2011</v>
      </c>
      <c r="D50">
        <v>6</v>
      </c>
      <c r="E50">
        <v>40716</v>
      </c>
      <c r="F50">
        <v>18.690000000000001</v>
      </c>
      <c r="G50">
        <v>18.809999999999999</v>
      </c>
      <c r="H50">
        <v>18.559999999999999</v>
      </c>
      <c r="I50">
        <v>18.559999999999999</v>
      </c>
      <c r="J50">
        <v>48098834</v>
      </c>
    </row>
    <row r="51" spans="1:10" x14ac:dyDescent="0.25">
      <c r="A51" t="s">
        <v>636</v>
      </c>
      <c r="B51">
        <v>23</v>
      </c>
      <c r="C51">
        <v>2011</v>
      </c>
      <c r="D51">
        <v>6</v>
      </c>
      <c r="E51">
        <v>40717</v>
      </c>
      <c r="F51">
        <v>18.34</v>
      </c>
      <c r="G51">
        <v>18.39</v>
      </c>
      <c r="H51">
        <v>18.010000000000002</v>
      </c>
      <c r="I51">
        <v>18.38</v>
      </c>
      <c r="J51">
        <v>69354457</v>
      </c>
    </row>
    <row r="52" spans="1:10" x14ac:dyDescent="0.25">
      <c r="A52" t="s">
        <v>636</v>
      </c>
      <c r="B52">
        <v>24</v>
      </c>
      <c r="C52">
        <v>2011</v>
      </c>
      <c r="D52">
        <v>6</v>
      </c>
      <c r="E52">
        <v>40718</v>
      </c>
      <c r="F52">
        <v>18.420000000000002</v>
      </c>
      <c r="G52">
        <v>18.43</v>
      </c>
      <c r="H52">
        <v>17.97</v>
      </c>
      <c r="I52">
        <v>17.97</v>
      </c>
      <c r="J52">
        <v>80830864</v>
      </c>
    </row>
    <row r="53" spans="1:10" x14ac:dyDescent="0.25">
      <c r="A53" t="s">
        <v>636</v>
      </c>
      <c r="B53">
        <v>25</v>
      </c>
      <c r="C53">
        <v>2011</v>
      </c>
      <c r="D53">
        <v>6</v>
      </c>
      <c r="E53">
        <v>40719</v>
      </c>
      <c r="F53">
        <v>18.420000000000002</v>
      </c>
      <c r="G53">
        <v>18.43</v>
      </c>
      <c r="H53">
        <v>17.97</v>
      </c>
      <c r="I53">
        <v>17.97</v>
      </c>
      <c r="J53">
        <v>80830864</v>
      </c>
    </row>
    <row r="54" spans="1:10" x14ac:dyDescent="0.25">
      <c r="A54" t="s">
        <v>636</v>
      </c>
      <c r="B54">
        <v>26</v>
      </c>
      <c r="C54">
        <v>2011</v>
      </c>
      <c r="D54">
        <v>6</v>
      </c>
      <c r="E54">
        <v>40720</v>
      </c>
      <c r="F54">
        <v>18.420000000000002</v>
      </c>
      <c r="G54">
        <v>18.43</v>
      </c>
      <c r="H54">
        <v>17.97</v>
      </c>
      <c r="I54">
        <v>17.97</v>
      </c>
      <c r="J54">
        <v>80830864</v>
      </c>
    </row>
    <row r="55" spans="1:10" x14ac:dyDescent="0.25">
      <c r="A55" t="s">
        <v>636</v>
      </c>
      <c r="B55">
        <v>27</v>
      </c>
      <c r="C55">
        <v>2011</v>
      </c>
      <c r="D55">
        <v>6</v>
      </c>
      <c r="E55">
        <v>40721</v>
      </c>
      <c r="F55">
        <v>18.010000000000002</v>
      </c>
      <c r="G55">
        <v>18.420000000000002</v>
      </c>
      <c r="H55">
        <v>18</v>
      </c>
      <c r="I55">
        <v>18.28</v>
      </c>
      <c r="J55">
        <v>46446016</v>
      </c>
    </row>
    <row r="56" spans="1:10" x14ac:dyDescent="0.25">
      <c r="A56" t="s">
        <v>636</v>
      </c>
      <c r="B56">
        <v>28</v>
      </c>
      <c r="C56">
        <v>2011</v>
      </c>
      <c r="D56">
        <v>6</v>
      </c>
      <c r="E56">
        <v>40722</v>
      </c>
      <c r="F56">
        <v>18.329999999999998</v>
      </c>
      <c r="G56">
        <v>18.440000000000001</v>
      </c>
      <c r="H56">
        <v>18.16</v>
      </c>
      <c r="I56">
        <v>18.440000000000001</v>
      </c>
      <c r="J56">
        <v>38701467</v>
      </c>
    </row>
    <row r="57" spans="1:10" x14ac:dyDescent="0.25">
      <c r="A57" t="s">
        <v>636</v>
      </c>
      <c r="B57">
        <v>29</v>
      </c>
      <c r="C57">
        <v>2011</v>
      </c>
      <c r="D57">
        <v>6</v>
      </c>
      <c r="E57">
        <v>40723</v>
      </c>
      <c r="F57">
        <v>18.54</v>
      </c>
      <c r="G57">
        <v>18.61</v>
      </c>
      <c r="H57">
        <v>18.399999999999999</v>
      </c>
      <c r="I57">
        <v>18.559999999999999</v>
      </c>
      <c r="J57">
        <v>38790857</v>
      </c>
    </row>
    <row r="58" spans="1:10" x14ac:dyDescent="0.25">
      <c r="A58" t="s">
        <v>636</v>
      </c>
      <c r="B58">
        <v>30</v>
      </c>
      <c r="C58">
        <v>2011</v>
      </c>
      <c r="D58">
        <v>6</v>
      </c>
      <c r="E58">
        <v>40724</v>
      </c>
      <c r="F58">
        <v>18.59</v>
      </c>
      <c r="G58">
        <v>18.899999999999999</v>
      </c>
      <c r="H58">
        <v>18.559999999999999</v>
      </c>
      <c r="I58">
        <v>18.86</v>
      </c>
      <c r="J58">
        <v>45061757</v>
      </c>
    </row>
    <row r="59" spans="1:10" x14ac:dyDescent="0.25">
      <c r="A59" t="s">
        <v>637</v>
      </c>
      <c r="B59">
        <v>1</v>
      </c>
      <c r="C59">
        <v>2011</v>
      </c>
      <c r="D59">
        <v>7</v>
      </c>
      <c r="E59">
        <v>40725</v>
      </c>
      <c r="F59">
        <v>19.2</v>
      </c>
      <c r="G59">
        <v>19.2</v>
      </c>
      <c r="H59">
        <v>19.2</v>
      </c>
      <c r="I59">
        <v>19.2</v>
      </c>
      <c r="J59">
        <v>0</v>
      </c>
    </row>
    <row r="60" spans="1:10" x14ac:dyDescent="0.25">
      <c r="A60" t="s">
        <v>637</v>
      </c>
      <c r="B60">
        <v>2</v>
      </c>
      <c r="C60">
        <v>2011</v>
      </c>
      <c r="D60">
        <v>7</v>
      </c>
      <c r="E60">
        <v>40726</v>
      </c>
      <c r="F60">
        <v>19.2</v>
      </c>
      <c r="G60">
        <v>19.2</v>
      </c>
      <c r="H60">
        <v>19.2</v>
      </c>
      <c r="I60">
        <v>19.2</v>
      </c>
      <c r="J60">
        <v>0</v>
      </c>
    </row>
    <row r="61" spans="1:10" x14ac:dyDescent="0.25">
      <c r="A61" t="s">
        <v>637</v>
      </c>
      <c r="B61">
        <v>3</v>
      </c>
      <c r="C61">
        <v>2011</v>
      </c>
      <c r="D61">
        <v>7</v>
      </c>
      <c r="E61">
        <v>40727</v>
      </c>
      <c r="F61">
        <v>19.2</v>
      </c>
      <c r="G61">
        <v>19.2</v>
      </c>
      <c r="H61">
        <v>19.2</v>
      </c>
      <c r="I61">
        <v>19.2</v>
      </c>
      <c r="J61">
        <v>0</v>
      </c>
    </row>
    <row r="62" spans="1:10" x14ac:dyDescent="0.25">
      <c r="A62" t="s">
        <v>637</v>
      </c>
      <c r="B62">
        <v>4</v>
      </c>
      <c r="C62">
        <v>2011</v>
      </c>
      <c r="D62">
        <v>7</v>
      </c>
      <c r="E62">
        <v>40728</v>
      </c>
      <c r="F62">
        <v>19.2</v>
      </c>
      <c r="G62">
        <v>19.2</v>
      </c>
      <c r="H62">
        <v>19.2</v>
      </c>
      <c r="I62">
        <v>19.2</v>
      </c>
      <c r="J62">
        <v>0</v>
      </c>
    </row>
    <row r="63" spans="1:10" x14ac:dyDescent="0.25">
      <c r="A63" t="s">
        <v>637</v>
      </c>
      <c r="B63">
        <v>5</v>
      </c>
      <c r="C63">
        <v>2011</v>
      </c>
      <c r="D63">
        <v>7</v>
      </c>
      <c r="E63">
        <v>40729</v>
      </c>
      <c r="F63">
        <v>19.22</v>
      </c>
      <c r="G63">
        <v>19.25</v>
      </c>
      <c r="H63">
        <v>18.91</v>
      </c>
      <c r="I63">
        <v>19.04</v>
      </c>
      <c r="J63">
        <v>41907174</v>
      </c>
    </row>
    <row r="64" spans="1:10" x14ac:dyDescent="0.25">
      <c r="A64" t="s">
        <v>637</v>
      </c>
      <c r="B64">
        <v>6</v>
      </c>
      <c r="C64">
        <v>2011</v>
      </c>
      <c r="D64">
        <v>7</v>
      </c>
      <c r="E64">
        <v>40730</v>
      </c>
      <c r="F64">
        <v>18.97</v>
      </c>
      <c r="G64">
        <v>19.100000000000001</v>
      </c>
      <c r="H64">
        <v>18.96</v>
      </c>
      <c r="I64">
        <v>19.05</v>
      </c>
      <c r="J64">
        <v>31582030</v>
      </c>
    </row>
    <row r="65" spans="1:10" x14ac:dyDescent="0.25">
      <c r="A65" t="s">
        <v>637</v>
      </c>
      <c r="B65">
        <v>7</v>
      </c>
      <c r="C65">
        <v>2011</v>
      </c>
      <c r="D65">
        <v>7</v>
      </c>
      <c r="E65">
        <v>40731</v>
      </c>
      <c r="F65">
        <v>19.23</v>
      </c>
      <c r="G65">
        <v>19.45</v>
      </c>
      <c r="H65">
        <v>19.14</v>
      </c>
      <c r="I65">
        <v>19.3</v>
      </c>
      <c r="J65">
        <v>44971734</v>
      </c>
    </row>
    <row r="66" spans="1:10" x14ac:dyDescent="0.25">
      <c r="A66" t="s">
        <v>637</v>
      </c>
      <c r="B66">
        <v>8</v>
      </c>
      <c r="C66">
        <v>2011</v>
      </c>
      <c r="D66">
        <v>7</v>
      </c>
      <c r="E66">
        <v>40732</v>
      </c>
      <c r="F66">
        <v>19.079999999999998</v>
      </c>
      <c r="G66">
        <v>19.100000000000001</v>
      </c>
      <c r="H66">
        <v>18.850000000000001</v>
      </c>
      <c r="I66">
        <v>18.989999999999998</v>
      </c>
      <c r="J66">
        <v>54661280</v>
      </c>
    </row>
    <row r="67" spans="1:10" x14ac:dyDescent="0.25">
      <c r="A67" t="s">
        <v>637</v>
      </c>
      <c r="B67">
        <v>9</v>
      </c>
      <c r="C67">
        <v>2011</v>
      </c>
      <c r="D67">
        <v>7</v>
      </c>
      <c r="E67">
        <v>40733</v>
      </c>
      <c r="F67">
        <v>19.079999999999998</v>
      </c>
      <c r="G67">
        <v>19.100000000000001</v>
      </c>
      <c r="H67">
        <v>18.850000000000001</v>
      </c>
      <c r="I67">
        <v>18.989999999999998</v>
      </c>
      <c r="J67">
        <v>54661280</v>
      </c>
    </row>
    <row r="68" spans="1:10" x14ac:dyDescent="0.25">
      <c r="A68" t="s">
        <v>637</v>
      </c>
      <c r="B68">
        <v>10</v>
      </c>
      <c r="C68">
        <v>2011</v>
      </c>
      <c r="D68">
        <v>7</v>
      </c>
      <c r="E68">
        <v>40734</v>
      </c>
      <c r="F68">
        <v>19.079999999999998</v>
      </c>
      <c r="G68">
        <v>19.100000000000001</v>
      </c>
      <c r="H68">
        <v>18.850000000000001</v>
      </c>
      <c r="I68">
        <v>18.989999999999998</v>
      </c>
      <c r="J68">
        <v>54661280</v>
      </c>
    </row>
    <row r="69" spans="1:10" x14ac:dyDescent="0.25">
      <c r="A69" t="s">
        <v>637</v>
      </c>
      <c r="B69">
        <v>11</v>
      </c>
      <c r="C69">
        <v>2011</v>
      </c>
      <c r="D69">
        <v>7</v>
      </c>
      <c r="E69">
        <v>40735</v>
      </c>
      <c r="F69">
        <v>18.72</v>
      </c>
      <c r="G69">
        <v>18.78</v>
      </c>
      <c r="H69">
        <v>18.5</v>
      </c>
      <c r="I69">
        <v>18.63</v>
      </c>
      <c r="J69">
        <v>46560445</v>
      </c>
    </row>
    <row r="70" spans="1:10" x14ac:dyDescent="0.25">
      <c r="A70" t="s">
        <v>637</v>
      </c>
      <c r="B70">
        <v>12</v>
      </c>
      <c r="C70">
        <v>2011</v>
      </c>
      <c r="D70">
        <v>7</v>
      </c>
      <c r="E70">
        <v>40736</v>
      </c>
      <c r="F70">
        <v>18.43</v>
      </c>
      <c r="G70">
        <v>18.66</v>
      </c>
      <c r="H70">
        <v>18.38</v>
      </c>
      <c r="I70">
        <v>18.38</v>
      </c>
      <c r="J70">
        <v>47154080</v>
      </c>
    </row>
    <row r="71" spans="1:10" x14ac:dyDescent="0.25">
      <c r="A71" t="s">
        <v>637</v>
      </c>
      <c r="B71">
        <v>13</v>
      </c>
      <c r="C71">
        <v>2011</v>
      </c>
      <c r="D71">
        <v>7</v>
      </c>
      <c r="E71">
        <v>40737</v>
      </c>
      <c r="F71">
        <v>18.53</v>
      </c>
      <c r="G71">
        <v>18.829999999999998</v>
      </c>
      <c r="H71">
        <v>18.5</v>
      </c>
      <c r="I71">
        <v>18.510000000000002</v>
      </c>
      <c r="J71">
        <v>57145838</v>
      </c>
    </row>
    <row r="72" spans="1:10" x14ac:dyDescent="0.25">
      <c r="A72" t="s">
        <v>637</v>
      </c>
      <c r="B72">
        <v>14</v>
      </c>
      <c r="C72">
        <v>2011</v>
      </c>
      <c r="D72">
        <v>7</v>
      </c>
      <c r="E72">
        <v>40738</v>
      </c>
      <c r="F72">
        <v>18.649999999999999</v>
      </c>
      <c r="G72">
        <v>18.8</v>
      </c>
      <c r="H72">
        <v>18.47</v>
      </c>
      <c r="I72">
        <v>18.53</v>
      </c>
      <c r="J72">
        <v>43748929</v>
      </c>
    </row>
    <row r="73" spans="1:10" x14ac:dyDescent="0.25">
      <c r="A73" t="s">
        <v>637</v>
      </c>
      <c r="B73">
        <v>15</v>
      </c>
      <c r="C73">
        <v>2011</v>
      </c>
      <c r="D73">
        <v>7</v>
      </c>
      <c r="E73">
        <v>40739</v>
      </c>
      <c r="F73">
        <v>18.55</v>
      </c>
      <c r="G73">
        <v>18.68</v>
      </c>
      <c r="H73">
        <v>18.29</v>
      </c>
      <c r="I73">
        <v>18.41</v>
      </c>
      <c r="J73">
        <v>50543068</v>
      </c>
    </row>
    <row r="74" spans="1:10" x14ac:dyDescent="0.25">
      <c r="A74" t="s">
        <v>637</v>
      </c>
      <c r="B74">
        <v>16</v>
      </c>
      <c r="C74">
        <v>2011</v>
      </c>
      <c r="D74">
        <v>7</v>
      </c>
      <c r="E74">
        <v>40740</v>
      </c>
      <c r="F74">
        <v>18.55</v>
      </c>
      <c r="G74">
        <v>18.68</v>
      </c>
      <c r="H74">
        <v>18.29</v>
      </c>
      <c r="I74">
        <v>18.41</v>
      </c>
      <c r="J74">
        <v>50543068</v>
      </c>
    </row>
    <row r="75" spans="1:10" x14ac:dyDescent="0.25">
      <c r="A75" t="s">
        <v>637</v>
      </c>
      <c r="B75">
        <v>17</v>
      </c>
      <c r="C75">
        <v>2011</v>
      </c>
      <c r="D75">
        <v>7</v>
      </c>
      <c r="E75">
        <v>40741</v>
      </c>
      <c r="F75">
        <v>18.55</v>
      </c>
      <c r="G75">
        <v>18.68</v>
      </c>
      <c r="H75">
        <v>18.29</v>
      </c>
      <c r="I75">
        <v>18.41</v>
      </c>
      <c r="J75">
        <v>50543068</v>
      </c>
    </row>
    <row r="76" spans="1:10" x14ac:dyDescent="0.25">
      <c r="A76" t="s">
        <v>637</v>
      </c>
      <c r="B76">
        <v>18</v>
      </c>
      <c r="C76">
        <v>2011</v>
      </c>
      <c r="D76">
        <v>7</v>
      </c>
      <c r="E76">
        <v>40742</v>
      </c>
      <c r="F76">
        <v>18.329999999999998</v>
      </c>
      <c r="G76">
        <v>18.39</v>
      </c>
      <c r="H76">
        <v>18.16</v>
      </c>
      <c r="I76">
        <v>18.29</v>
      </c>
      <c r="J76">
        <v>39561266</v>
      </c>
    </row>
    <row r="77" spans="1:10" x14ac:dyDescent="0.25">
      <c r="A77" t="s">
        <v>637</v>
      </c>
      <c r="B77">
        <v>19</v>
      </c>
      <c r="C77">
        <v>2011</v>
      </c>
      <c r="D77">
        <v>7</v>
      </c>
      <c r="E77">
        <v>40743</v>
      </c>
      <c r="F77">
        <v>18.399999999999999</v>
      </c>
      <c r="G77">
        <v>18.64</v>
      </c>
      <c r="H77">
        <v>18.350000000000001</v>
      </c>
      <c r="I77">
        <v>18.579999999999998</v>
      </c>
      <c r="J77">
        <v>45677678</v>
      </c>
    </row>
    <row r="78" spans="1:10" x14ac:dyDescent="0.25">
      <c r="A78" t="s">
        <v>637</v>
      </c>
      <c r="B78">
        <v>20</v>
      </c>
      <c r="C78">
        <v>2011</v>
      </c>
      <c r="D78">
        <v>7</v>
      </c>
      <c r="E78">
        <v>40744</v>
      </c>
      <c r="F78">
        <v>18.75</v>
      </c>
      <c r="G78">
        <v>18.91</v>
      </c>
      <c r="H78">
        <v>18.600000000000001</v>
      </c>
      <c r="I78">
        <v>18.79</v>
      </c>
      <c r="J78">
        <v>48563407</v>
      </c>
    </row>
    <row r="79" spans="1:10" x14ac:dyDescent="0.25">
      <c r="A79" t="s">
        <v>637</v>
      </c>
      <c r="B79">
        <v>21</v>
      </c>
      <c r="C79">
        <v>2011</v>
      </c>
      <c r="D79">
        <v>7</v>
      </c>
      <c r="E79">
        <v>40745</v>
      </c>
      <c r="F79">
        <v>18.98</v>
      </c>
      <c r="G79">
        <v>19.28</v>
      </c>
      <c r="H79">
        <v>18.86</v>
      </c>
      <c r="I79">
        <v>19.16</v>
      </c>
      <c r="J79">
        <v>67148168</v>
      </c>
    </row>
    <row r="80" spans="1:10" x14ac:dyDescent="0.25">
      <c r="A80" t="s">
        <v>637</v>
      </c>
      <c r="B80">
        <v>22</v>
      </c>
      <c r="C80">
        <v>2011</v>
      </c>
      <c r="D80">
        <v>7</v>
      </c>
      <c r="E80">
        <v>40746</v>
      </c>
      <c r="F80">
        <v>19.43</v>
      </c>
      <c r="G80">
        <v>19.53</v>
      </c>
      <c r="H80">
        <v>18.95</v>
      </c>
      <c r="I80">
        <v>19.04</v>
      </c>
      <c r="J80">
        <v>82155363</v>
      </c>
    </row>
    <row r="81" spans="1:10" x14ac:dyDescent="0.25">
      <c r="A81" t="s">
        <v>637</v>
      </c>
      <c r="B81">
        <v>23</v>
      </c>
      <c r="C81">
        <v>2011</v>
      </c>
      <c r="D81">
        <v>7</v>
      </c>
      <c r="E81">
        <v>40747</v>
      </c>
      <c r="F81">
        <v>19.43</v>
      </c>
      <c r="G81">
        <v>19.53</v>
      </c>
      <c r="H81">
        <v>18.95</v>
      </c>
      <c r="I81">
        <v>19.04</v>
      </c>
      <c r="J81">
        <v>82155363</v>
      </c>
    </row>
    <row r="82" spans="1:10" x14ac:dyDescent="0.25">
      <c r="A82" t="s">
        <v>637</v>
      </c>
      <c r="B82">
        <v>24</v>
      </c>
      <c r="C82">
        <v>2011</v>
      </c>
      <c r="D82">
        <v>7</v>
      </c>
      <c r="E82">
        <v>40748</v>
      </c>
      <c r="F82">
        <v>19.43</v>
      </c>
      <c r="G82">
        <v>19.53</v>
      </c>
      <c r="H82">
        <v>18.95</v>
      </c>
      <c r="I82">
        <v>19.04</v>
      </c>
      <c r="J82">
        <v>82155363</v>
      </c>
    </row>
    <row r="83" spans="1:10" x14ac:dyDescent="0.25">
      <c r="A83" t="s">
        <v>637</v>
      </c>
      <c r="B83">
        <v>25</v>
      </c>
      <c r="C83">
        <v>2011</v>
      </c>
      <c r="D83">
        <v>7</v>
      </c>
      <c r="E83">
        <v>40749</v>
      </c>
      <c r="F83">
        <v>18.97</v>
      </c>
      <c r="G83">
        <v>19.14</v>
      </c>
      <c r="H83">
        <v>18.850000000000001</v>
      </c>
      <c r="I83">
        <v>18.96</v>
      </c>
      <c r="J83">
        <v>43822773</v>
      </c>
    </row>
    <row r="84" spans="1:10" x14ac:dyDescent="0.25">
      <c r="A84" t="s">
        <v>637</v>
      </c>
      <c r="B84">
        <v>26</v>
      </c>
      <c r="C84">
        <v>2011</v>
      </c>
      <c r="D84">
        <v>7</v>
      </c>
      <c r="E84">
        <v>40750</v>
      </c>
      <c r="F84">
        <v>19</v>
      </c>
      <c r="G84">
        <v>19.04</v>
      </c>
      <c r="H84">
        <v>18.5</v>
      </c>
      <c r="I84">
        <v>18.559999999999999</v>
      </c>
      <c r="J84">
        <v>68361605</v>
      </c>
    </row>
    <row r="85" spans="1:10" x14ac:dyDescent="0.25">
      <c r="A85" t="s">
        <v>637</v>
      </c>
      <c r="B85">
        <v>27</v>
      </c>
      <c r="C85">
        <v>2011</v>
      </c>
      <c r="D85">
        <v>7</v>
      </c>
      <c r="E85">
        <v>40751</v>
      </c>
      <c r="F85">
        <v>18.47</v>
      </c>
      <c r="G85">
        <v>18.510000000000002</v>
      </c>
      <c r="H85">
        <v>18.05</v>
      </c>
      <c r="I85">
        <v>18.11</v>
      </c>
      <c r="J85">
        <v>78142279</v>
      </c>
    </row>
    <row r="86" spans="1:10" x14ac:dyDescent="0.25">
      <c r="A86" t="s">
        <v>637</v>
      </c>
      <c r="B86">
        <v>28</v>
      </c>
      <c r="C86">
        <v>2011</v>
      </c>
      <c r="D86">
        <v>7</v>
      </c>
      <c r="E86">
        <v>40752</v>
      </c>
      <c r="F86">
        <v>18.14</v>
      </c>
      <c r="G86">
        <v>18.46</v>
      </c>
      <c r="H86">
        <v>18.09</v>
      </c>
      <c r="I86">
        <v>18.11</v>
      </c>
      <c r="J86">
        <v>48679934</v>
      </c>
    </row>
    <row r="87" spans="1:10" x14ac:dyDescent="0.25">
      <c r="A87" t="s">
        <v>637</v>
      </c>
      <c r="B87">
        <v>29</v>
      </c>
      <c r="C87">
        <v>2011</v>
      </c>
      <c r="D87">
        <v>7</v>
      </c>
      <c r="E87">
        <v>40753</v>
      </c>
      <c r="F87">
        <v>17.989999999999998</v>
      </c>
      <c r="G87">
        <v>18.11</v>
      </c>
      <c r="H87">
        <v>17.78</v>
      </c>
      <c r="I87">
        <v>17.91</v>
      </c>
      <c r="J87">
        <v>70172918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heetViews>
  <sheetFormatPr defaultRowHeight="15" x14ac:dyDescent="0.25"/>
  <sheetData>
    <row r="1" spans="1:8" x14ac:dyDescent="0.25">
      <c r="A1" t="s">
        <v>2</v>
      </c>
      <c r="B1" t="s">
        <v>638</v>
      </c>
      <c r="C1" t="s">
        <v>639</v>
      </c>
      <c r="D1" t="s">
        <v>640</v>
      </c>
      <c r="E1" t="s">
        <v>641</v>
      </c>
      <c r="F1" t="s">
        <v>642</v>
      </c>
      <c r="G1" t="s">
        <v>643</v>
      </c>
      <c r="H1" t="s">
        <v>644</v>
      </c>
    </row>
    <row r="2" spans="1:8" x14ac:dyDescent="0.25">
      <c r="A2">
        <v>2013</v>
      </c>
      <c r="B2" t="s">
        <v>645</v>
      </c>
      <c r="C2" t="s">
        <v>646</v>
      </c>
      <c r="D2">
        <v>20000</v>
      </c>
      <c r="E2">
        <v>1500</v>
      </c>
      <c r="F2" t="s">
        <v>647</v>
      </c>
      <c r="G2" t="s">
        <v>648</v>
      </c>
      <c r="H2" t="s">
        <v>649</v>
      </c>
    </row>
    <row r="3" spans="1:8" x14ac:dyDescent="0.25">
      <c r="A3">
        <v>2013</v>
      </c>
      <c r="B3" t="s">
        <v>650</v>
      </c>
      <c r="C3" t="s">
        <v>651</v>
      </c>
      <c r="D3">
        <v>48000</v>
      </c>
      <c r="E3">
        <v>18000</v>
      </c>
      <c r="F3" t="s">
        <v>652</v>
      </c>
      <c r="G3" t="s">
        <v>648</v>
      </c>
      <c r="H3" t="s">
        <v>649</v>
      </c>
    </row>
    <row r="4" spans="1:8" x14ac:dyDescent="0.25">
      <c r="A4">
        <v>2004</v>
      </c>
      <c r="B4" t="s">
        <v>650</v>
      </c>
      <c r="C4" t="s">
        <v>651</v>
      </c>
      <c r="D4">
        <v>8000</v>
      </c>
      <c r="E4">
        <v>118000</v>
      </c>
      <c r="F4" t="s">
        <v>653</v>
      </c>
      <c r="G4" t="s">
        <v>648</v>
      </c>
      <c r="H4" t="s">
        <v>649</v>
      </c>
    </row>
    <row r="5" spans="1:8" x14ac:dyDescent="0.25">
      <c r="A5">
        <v>2009</v>
      </c>
      <c r="B5" t="s">
        <v>654</v>
      </c>
      <c r="C5" t="s">
        <v>655</v>
      </c>
      <c r="D5">
        <v>45000</v>
      </c>
      <c r="E5">
        <v>17000</v>
      </c>
      <c r="F5" t="s">
        <v>656</v>
      </c>
      <c r="G5" t="s">
        <v>648</v>
      </c>
      <c r="H5" t="s">
        <v>649</v>
      </c>
    </row>
    <row r="6" spans="1:8" x14ac:dyDescent="0.25">
      <c r="A6">
        <v>2013</v>
      </c>
      <c r="B6" t="s">
        <v>650</v>
      </c>
      <c r="C6" t="s">
        <v>657</v>
      </c>
      <c r="D6">
        <v>40000</v>
      </c>
      <c r="E6">
        <v>5000</v>
      </c>
      <c r="F6" t="s">
        <v>658</v>
      </c>
      <c r="G6" t="s">
        <v>648</v>
      </c>
    </row>
    <row r="7" spans="1:8" x14ac:dyDescent="0.25">
      <c r="A7">
        <v>2012</v>
      </c>
      <c r="B7" t="s">
        <v>659</v>
      </c>
      <c r="C7">
        <v>200</v>
      </c>
      <c r="D7">
        <v>25000</v>
      </c>
      <c r="E7">
        <v>12000</v>
      </c>
      <c r="F7" t="s">
        <v>653</v>
      </c>
      <c r="G7" t="s">
        <v>648</v>
      </c>
    </row>
    <row r="8" spans="1:8" x14ac:dyDescent="0.25">
      <c r="A8">
        <v>2010</v>
      </c>
      <c r="B8" t="s">
        <v>660</v>
      </c>
      <c r="C8" t="s">
        <v>661</v>
      </c>
      <c r="D8">
        <v>27000</v>
      </c>
      <c r="E8">
        <v>16000</v>
      </c>
      <c r="F8" t="s">
        <v>653</v>
      </c>
      <c r="G8" t="s">
        <v>648</v>
      </c>
    </row>
    <row r="9" spans="1:8" x14ac:dyDescent="0.25">
      <c r="A9">
        <v>2010</v>
      </c>
      <c r="B9" t="s">
        <v>662</v>
      </c>
      <c r="C9" t="s">
        <v>663</v>
      </c>
      <c r="D9">
        <v>22000</v>
      </c>
      <c r="E9">
        <v>19000</v>
      </c>
      <c r="F9" t="s">
        <v>664</v>
      </c>
      <c r="G9" t="s">
        <v>648</v>
      </c>
    </row>
    <row r="10" spans="1:8" x14ac:dyDescent="0.25">
      <c r="A10">
        <v>2010</v>
      </c>
      <c r="B10" t="s">
        <v>665</v>
      </c>
      <c r="C10" t="s">
        <v>666</v>
      </c>
      <c r="D10">
        <v>18000</v>
      </c>
      <c r="E10">
        <v>13000</v>
      </c>
      <c r="F10" t="s">
        <v>664</v>
      </c>
      <c r="G10" t="s">
        <v>667</v>
      </c>
    </row>
    <row r="11" spans="1:8" x14ac:dyDescent="0.25">
      <c r="A11">
        <v>2006</v>
      </c>
      <c r="B11" t="s">
        <v>668</v>
      </c>
      <c r="C11" t="s">
        <v>669</v>
      </c>
      <c r="D11">
        <v>30000</v>
      </c>
      <c r="E11">
        <v>14000</v>
      </c>
      <c r="F11" t="s">
        <v>670</v>
      </c>
      <c r="G11" t="s">
        <v>648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RowHeight="15" x14ac:dyDescent="0.25"/>
  <sheetData>
    <row r="1" spans="1:8" x14ac:dyDescent="0.25">
      <c r="A1" t="s">
        <v>671</v>
      </c>
      <c r="B1" t="s">
        <v>672</v>
      </c>
      <c r="C1" t="s">
        <v>673</v>
      </c>
      <c r="D1" t="s">
        <v>674</v>
      </c>
      <c r="E1" t="s">
        <v>675</v>
      </c>
      <c r="F1" t="s">
        <v>676</v>
      </c>
      <c r="G1" t="s">
        <v>677</v>
      </c>
      <c r="H1" t="s">
        <v>678</v>
      </c>
    </row>
    <row r="2" spans="1:8" x14ac:dyDescent="0.25">
      <c r="A2" t="s">
        <v>679</v>
      </c>
      <c r="B2" t="s">
        <v>680</v>
      </c>
      <c r="C2">
        <v>45</v>
      </c>
      <c r="D2">
        <v>2.99</v>
      </c>
      <c r="E2">
        <v>134.55000000000001</v>
      </c>
      <c r="F2">
        <v>7.0000000000000007E-2</v>
      </c>
      <c r="G2">
        <v>143.97</v>
      </c>
      <c r="H2" t="s">
        <v>681</v>
      </c>
    </row>
    <row r="3" spans="1:8" x14ac:dyDescent="0.25">
      <c r="A3" t="s">
        <v>682</v>
      </c>
      <c r="B3" t="s">
        <v>683</v>
      </c>
      <c r="C3">
        <v>16</v>
      </c>
      <c r="D3">
        <v>3.99</v>
      </c>
      <c r="E3">
        <v>63.84</v>
      </c>
      <c r="F3">
        <v>0</v>
      </c>
      <c r="G3">
        <v>63.84</v>
      </c>
      <c r="H3" t="s">
        <v>684</v>
      </c>
    </row>
    <row r="4" spans="1:8" x14ac:dyDescent="0.25">
      <c r="A4" t="s">
        <v>685</v>
      </c>
      <c r="B4" t="s">
        <v>683</v>
      </c>
      <c r="C4">
        <v>10</v>
      </c>
      <c r="D4">
        <v>4.99</v>
      </c>
      <c r="E4">
        <v>49.900000000000006</v>
      </c>
      <c r="F4">
        <v>0</v>
      </c>
      <c r="G4">
        <v>49.9</v>
      </c>
      <c r="H4" t="s">
        <v>686</v>
      </c>
    </row>
    <row r="5" spans="1:8" x14ac:dyDescent="0.25">
      <c r="A5" t="s">
        <v>687</v>
      </c>
      <c r="B5" t="s">
        <v>688</v>
      </c>
      <c r="C5">
        <v>6</v>
      </c>
      <c r="D5">
        <v>4.99</v>
      </c>
      <c r="E5">
        <v>29.94</v>
      </c>
      <c r="F5">
        <v>7.0000000000000007E-2</v>
      </c>
      <c r="G5">
        <v>32.04</v>
      </c>
      <c r="H5" t="s">
        <v>681</v>
      </c>
    </row>
    <row r="6" spans="1:8" x14ac:dyDescent="0.25">
      <c r="A6" t="s">
        <v>689</v>
      </c>
      <c r="B6" t="s">
        <v>683</v>
      </c>
      <c r="C6">
        <v>3</v>
      </c>
      <c r="D6">
        <v>6.99</v>
      </c>
      <c r="E6">
        <v>20.97</v>
      </c>
      <c r="F6">
        <v>0</v>
      </c>
      <c r="G6">
        <v>20.97</v>
      </c>
      <c r="H6" t="s">
        <v>684</v>
      </c>
    </row>
    <row r="7" spans="1:8" x14ac:dyDescent="0.25">
      <c r="A7" t="s">
        <v>690</v>
      </c>
      <c r="B7" t="s">
        <v>683</v>
      </c>
      <c r="C7">
        <v>30</v>
      </c>
      <c r="D7">
        <v>0.6</v>
      </c>
      <c r="E7">
        <v>18</v>
      </c>
      <c r="F7">
        <v>0</v>
      </c>
      <c r="G7">
        <v>18</v>
      </c>
      <c r="H7" t="s">
        <v>686</v>
      </c>
    </row>
    <row r="8" spans="1:8" x14ac:dyDescent="0.25">
      <c r="A8" t="s">
        <v>691</v>
      </c>
      <c r="B8" t="s">
        <v>692</v>
      </c>
      <c r="C8">
        <v>2</v>
      </c>
      <c r="D8">
        <v>6.99</v>
      </c>
      <c r="E8">
        <v>13.98</v>
      </c>
      <c r="F8">
        <v>7.0000000000000007E-2</v>
      </c>
      <c r="G8">
        <v>14.96</v>
      </c>
      <c r="H8" t="s">
        <v>686</v>
      </c>
    </row>
    <row r="9" spans="1:8" x14ac:dyDescent="0.25">
      <c r="A9" t="s">
        <v>693</v>
      </c>
      <c r="B9" t="s">
        <v>692</v>
      </c>
      <c r="C9">
        <v>2</v>
      </c>
      <c r="D9">
        <v>6.99</v>
      </c>
      <c r="E9">
        <v>13.98</v>
      </c>
      <c r="F9">
        <v>7.0000000000000007E-2</v>
      </c>
      <c r="G9">
        <v>14.96</v>
      </c>
      <c r="H9" t="s">
        <v>684</v>
      </c>
    </row>
    <row r="10" spans="1:8" x14ac:dyDescent="0.25">
      <c r="A10" t="s">
        <v>694</v>
      </c>
      <c r="B10" t="s">
        <v>680</v>
      </c>
      <c r="C10">
        <v>2</v>
      </c>
      <c r="D10">
        <v>5.99</v>
      </c>
      <c r="E10">
        <v>11.98</v>
      </c>
      <c r="F10">
        <v>7.0000000000000007E-2</v>
      </c>
      <c r="G10">
        <v>12.82</v>
      </c>
      <c r="H10" t="s">
        <v>686</v>
      </c>
    </row>
    <row r="11" spans="1:8" x14ac:dyDescent="0.25">
      <c r="A11" t="s">
        <v>695</v>
      </c>
      <c r="B11" t="s">
        <v>683</v>
      </c>
      <c r="C11">
        <v>3</v>
      </c>
      <c r="D11">
        <v>2.99</v>
      </c>
      <c r="E11">
        <v>8.9700000000000006</v>
      </c>
      <c r="F11">
        <v>0</v>
      </c>
      <c r="G11">
        <v>8.9700000000000006</v>
      </c>
      <c r="H11" t="s">
        <v>686</v>
      </c>
    </row>
    <row r="12" spans="1:8" x14ac:dyDescent="0.25">
      <c r="A12" t="s">
        <v>696</v>
      </c>
      <c r="B12" t="s">
        <v>680</v>
      </c>
      <c r="C12">
        <v>2</v>
      </c>
      <c r="D12">
        <v>3.99</v>
      </c>
      <c r="E12">
        <v>7.98</v>
      </c>
      <c r="F12">
        <v>7.0000000000000007E-2</v>
      </c>
      <c r="G12">
        <v>8.5399999999999991</v>
      </c>
      <c r="H12" t="s">
        <v>684</v>
      </c>
    </row>
    <row r="13" spans="1:8" x14ac:dyDescent="0.25">
      <c r="A13" t="s">
        <v>697</v>
      </c>
      <c r="B13" t="s">
        <v>692</v>
      </c>
      <c r="C13">
        <v>2</v>
      </c>
      <c r="D13">
        <v>3.99</v>
      </c>
      <c r="E13">
        <v>7.98</v>
      </c>
      <c r="F13">
        <v>7.0000000000000007E-2</v>
      </c>
      <c r="G13">
        <v>8.5399999999999991</v>
      </c>
      <c r="H13" t="s">
        <v>686</v>
      </c>
    </row>
    <row r="14" spans="1:8" x14ac:dyDescent="0.25">
      <c r="A14" t="s">
        <v>698</v>
      </c>
      <c r="B14" t="s">
        <v>683</v>
      </c>
      <c r="C14">
        <v>2</v>
      </c>
      <c r="D14">
        <v>3.99</v>
      </c>
      <c r="E14">
        <v>7.98</v>
      </c>
      <c r="F14">
        <v>0</v>
      </c>
      <c r="G14">
        <v>7.98</v>
      </c>
      <c r="H14" t="s">
        <v>681</v>
      </c>
    </row>
    <row r="15" spans="1:8" x14ac:dyDescent="0.25">
      <c r="A15" t="s">
        <v>699</v>
      </c>
      <c r="B15" t="s">
        <v>683</v>
      </c>
      <c r="C15">
        <v>4</v>
      </c>
      <c r="D15">
        <v>1.99</v>
      </c>
      <c r="E15">
        <v>7.96</v>
      </c>
      <c r="F15">
        <v>0</v>
      </c>
      <c r="G15">
        <v>7.96</v>
      </c>
      <c r="H15" t="s">
        <v>684</v>
      </c>
    </row>
    <row r="16" spans="1:8" x14ac:dyDescent="0.25">
      <c r="A16" t="s">
        <v>700</v>
      </c>
      <c r="B16" t="s">
        <v>680</v>
      </c>
      <c r="C16">
        <v>1</v>
      </c>
      <c r="D16">
        <v>6.99</v>
      </c>
      <c r="E16">
        <v>6.99</v>
      </c>
      <c r="F16">
        <v>7.0000000000000007E-2</v>
      </c>
      <c r="G16">
        <v>7.48</v>
      </c>
      <c r="H16" t="s">
        <v>686</v>
      </c>
    </row>
    <row r="17" spans="1:8" x14ac:dyDescent="0.25">
      <c r="A17" t="s">
        <v>701</v>
      </c>
      <c r="B17" t="s">
        <v>692</v>
      </c>
      <c r="C17">
        <v>2</v>
      </c>
      <c r="D17">
        <v>2.59</v>
      </c>
      <c r="E17">
        <v>5.18</v>
      </c>
      <c r="F17">
        <v>7.0000000000000007E-2</v>
      </c>
      <c r="G17">
        <v>5.54</v>
      </c>
      <c r="H17" t="s">
        <v>681</v>
      </c>
    </row>
    <row r="18" spans="1:8" x14ac:dyDescent="0.25">
      <c r="A18" t="s">
        <v>702</v>
      </c>
      <c r="B18" t="s">
        <v>683</v>
      </c>
      <c r="C18">
        <v>2</v>
      </c>
      <c r="D18">
        <v>1.99</v>
      </c>
      <c r="E18">
        <v>3.98</v>
      </c>
      <c r="F18">
        <v>0</v>
      </c>
      <c r="G18">
        <v>3.98</v>
      </c>
      <c r="H18" t="s">
        <v>684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List</vt:lpstr>
      <vt:lpstr>T Rates</vt:lpstr>
      <vt:lpstr>Movies</vt:lpstr>
      <vt:lpstr>Library</vt:lpstr>
      <vt:lpstr>Sports</vt:lpstr>
      <vt:lpstr>Car Maintenance</vt:lpstr>
      <vt:lpstr>GE Stock</vt:lpstr>
      <vt:lpstr>Vehicle Data</vt:lpstr>
      <vt:lpstr>BBQ List</vt:lpstr>
      <vt:lpstr>Commission</vt:lpstr>
    </vt:vector>
  </TitlesOfParts>
  <Company>Nassau Community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dc:creator>
  <cp:lastModifiedBy>Toshiba Laptop</cp:lastModifiedBy>
  <cp:lastPrinted>2014-12-13T17:56:22Z</cp:lastPrinted>
  <dcterms:created xsi:type="dcterms:W3CDTF">2014-06-01T12:58:25Z</dcterms:created>
  <dcterms:modified xsi:type="dcterms:W3CDTF">2014-12-14T02:16:01Z</dcterms:modified>
</cp:coreProperties>
</file>