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File Manager Tr SyncG550\01 Excel\01 Continuing Education Intermediate Excel\"/>
    </mc:Choice>
  </mc:AlternateContent>
  <bookViews>
    <workbookView xWindow="0" yWindow="0" windowWidth="15360" windowHeight="7905" firstSheet="5" activeTab="9"/>
  </bookViews>
  <sheets>
    <sheet name="bar chart" sheetId="1" r:id="rId1"/>
    <sheet name="formulas" sheetId="2" r:id="rId2"/>
    <sheet name="sum function" sheetId="3" r:id="rId3"/>
    <sheet name="autofill" sheetId="4" r:id="rId4"/>
    <sheet name="vlookup example 1" sheetId="5" r:id="rId5"/>
    <sheet name="vlookup example 2" sheetId="6" r:id="rId6"/>
    <sheet name="march" sheetId="7" r:id="rId7"/>
    <sheet name="april" sheetId="8" r:id="rId8"/>
    <sheet name="vlookup example 3" sheetId="9" r:id="rId9"/>
    <sheet name="vlookup example tiers" sheetId="10" r:id="rId10"/>
    <sheet name="pivottable" sheetId="12" r:id="rId11"/>
    <sheet name="interactive conditional format" sheetId="11" r:id="rId12"/>
  </sheets>
  <definedNames>
    <definedName name="_xlnm._FilterDatabase" localSheetId="0" hidden="1">'bar chart'!$A$1:$B$8</definedName>
    <definedName name="_xlnm._FilterDatabase" localSheetId="11" hidden="1">'interactive conditional format'!$A$1:$C$10</definedName>
    <definedName name="CollegeMonthlySavings">'vlookup example tiers'!$A$1:$C$6</definedName>
    <definedName name="MarchPayments">march!$A$1:$C$5</definedName>
    <definedName name="Prices">'vlookup example 3'!$A$1:$D$4</definedName>
    <definedName name="Q1Total">'vlookup example 1'!$G$6</definedName>
    <definedName name="TrafficLightTable">'vlookup example 1'!$C$1:$D$4</definedName>
  </definedNames>
  <calcPr calcId="152511"/>
  <pivotCaches>
    <pivotCache cacheId="0" r:id="rId1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2" l="1"/>
  <c r="G2" i="11"/>
  <c r="E13" i="10"/>
  <c r="F13" i="10" s="1"/>
  <c r="E10" i="10"/>
  <c r="F10" i="10" s="1"/>
  <c r="E11" i="10"/>
  <c r="F11" i="10" s="1"/>
  <c r="E12" i="10"/>
  <c r="F12" i="10" s="1"/>
  <c r="E9" i="10"/>
  <c r="F9" i="10" s="1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8" i="9"/>
  <c r="C3" i="8"/>
  <c r="C2" i="8"/>
  <c r="B1" i="6"/>
  <c r="B3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" i="6"/>
  <c r="B4" i="6"/>
  <c r="B5" i="6"/>
  <c r="D8" i="5"/>
  <c r="H1" i="3" l="1"/>
  <c r="C7" i="2"/>
  <c r="C5" i="2"/>
  <c r="C3" i="2"/>
  <c r="C1" i="2"/>
</calcChain>
</file>

<file path=xl/sharedStrings.xml><?xml version="1.0" encoding="utf-8"?>
<sst xmlns="http://schemas.openxmlformats.org/spreadsheetml/2006/main" count="138" uniqueCount="81">
  <si>
    <t>item</t>
  </si>
  <si>
    <t>day 1</t>
  </si>
  <si>
    <t>groceries</t>
  </si>
  <si>
    <t>shirt</t>
  </si>
  <si>
    <t>gas</t>
  </si>
  <si>
    <t>pen</t>
  </si>
  <si>
    <t>scooter</t>
  </si>
  <si>
    <t>shoes</t>
  </si>
  <si>
    <t>jan</t>
  </si>
  <si>
    <t>Monday</t>
  </si>
  <si>
    <t>example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</si>
  <si>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</si>
  <si>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</si>
  <si>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</si>
  <si>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</si>
  <si>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</si>
  <si>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</si>
  <si>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</si>
  <si>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</si>
  <si>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</si>
  <si>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Tuesday</t>
  </si>
  <si>
    <t>Wednesday</t>
  </si>
  <si>
    <t>Thursday</t>
  </si>
  <si>
    <t>Friday</t>
  </si>
  <si>
    <t>Saturday</t>
  </si>
  <si>
    <t>Sunday</t>
  </si>
  <si>
    <t>traffic light</t>
  </si>
  <si>
    <t>action</t>
  </si>
  <si>
    <t>red</t>
  </si>
  <si>
    <t>yellow</t>
  </si>
  <si>
    <t>green</t>
  </si>
  <si>
    <t>stop</t>
  </si>
  <si>
    <t>go</t>
  </si>
  <si>
    <t>orange</t>
  </si>
  <si>
    <t>well done!</t>
  </si>
  <si>
    <t>purple</t>
  </si>
  <si>
    <t>client</t>
  </si>
  <si>
    <t>notes</t>
  </si>
  <si>
    <t>a</t>
  </si>
  <si>
    <t>b</t>
  </si>
  <si>
    <t>c</t>
  </si>
  <si>
    <t>d</t>
  </si>
  <si>
    <t>on time</t>
  </si>
  <si>
    <t>has a question</t>
  </si>
  <si>
    <t>late</t>
  </si>
  <si>
    <t>pmt</t>
  </si>
  <si>
    <t>product sku</t>
  </si>
  <si>
    <t>names</t>
  </si>
  <si>
    <t>price</t>
  </si>
  <si>
    <t>eggs</t>
  </si>
  <si>
    <t>milk</t>
  </si>
  <si>
    <t>bread</t>
  </si>
  <si>
    <t>register</t>
  </si>
  <si>
    <t>name</t>
  </si>
  <si>
    <t>expiration</t>
  </si>
  <si>
    <t>age</t>
  </si>
  <si>
    <t>money saved monthly</t>
  </si>
  <si>
    <t>john</t>
  </si>
  <si>
    <t>bob</t>
  </si>
  <si>
    <t>mary</t>
  </si>
  <si>
    <t>sally</t>
  </si>
  <si>
    <t>current age</t>
  </si>
  <si>
    <t>monthly savings</t>
  </si>
  <si>
    <t>julie</t>
  </si>
  <si>
    <t>annual saving</t>
  </si>
  <si>
    <t>interest rates</t>
  </si>
  <si>
    <t>Category</t>
  </si>
  <si>
    <t>food</t>
  </si>
  <si>
    <t>clothing</t>
  </si>
  <si>
    <t>utilities</t>
  </si>
  <si>
    <t>office supplies</t>
  </si>
  <si>
    <t>transportation</t>
  </si>
  <si>
    <t>telephone</t>
  </si>
  <si>
    <t>car insurance</t>
  </si>
  <si>
    <t>Cost</t>
  </si>
  <si>
    <t>greater than</t>
  </si>
  <si>
    <t>Row Labels</t>
  </si>
  <si>
    <t>Grand Total</t>
  </si>
  <si>
    <t>Sum of Cost</t>
  </si>
  <si>
    <t>Date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</si>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</sst>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/d/yy\ h:mm\ AM/PM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16" fontId="0" fillId="0" borderId="0" xfId="0" applyNumberFormat="1"/>
    <xf numFmtId="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'bar chart'!$B$1</c:f>
              <c:strCache>
                <c:ptCount val="1"/>
                <c:pt idx="0">
                  <c:v>day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'bar chart'!$A$2:$A$8</c:f>
              <c:strCache>
                <c:ptCount val="2"/>
                <c:pt idx="0">
                  <c:v>gas</c:v>
                </c:pt>
                <c:pt idx="1">
                  <c:v>scooter</c:v>
                </c:pt>
              </c:strCache>
            </c:strRef>
          </c:cat>
          <c:val>
            <c:numRef>
              <c:f>'bar chart'!$B$2:$B$8</c:f>
              <c:numCache>
                <c:formatCode>General</c:formatCode>
                <c:ptCount val="2"/>
                <c:pt idx="0">
                  <c:v>25</c:v>
                </c:pt>
                <c:pt idx="1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87024"/>
        <c:axId val="4887584"/>
      </c:barChart>
      <c:catAx>
        <c:axId val="488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7584"/>
        <c:crosses val="autoZero"/>
        <c:auto val="1"/>
        <c:lblAlgn val="ctr"/>
        <c:lblOffset val="100"/>
        <c:noMultiLvlLbl val="0"/>
      </c:catAx>
      <c:valAx>
        <c:axId val="488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[Intermediate Excel 4-18-2015.xlsx]pivottable!PivotTable2</c:name>
    <c:fmtId val="3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pivottable!$B$3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pivottable!$A$4:$A$12</c:f>
              <c:strCache>
                <c:ptCount val="8"/>
                <c:pt idx="0">
                  <c:v>car insurance</c:v>
                </c:pt>
                <c:pt idx="1">
                  <c:v>gas</c:v>
                </c:pt>
                <c:pt idx="2">
                  <c:v>groceries</c:v>
                </c:pt>
                <c:pt idx="3">
                  <c:v>pen</c:v>
                </c:pt>
                <c:pt idx="4">
                  <c:v>scooter</c:v>
                </c:pt>
                <c:pt idx="5">
                  <c:v>shirt</c:v>
                </c:pt>
                <c:pt idx="6">
                  <c:v>shoes</c:v>
                </c:pt>
                <c:pt idx="7">
                  <c:v>telephone</c:v>
                </c:pt>
              </c:strCache>
            </c:strRef>
          </c:cat>
          <c:val>
            <c:numRef>
              <c:f>pivottable!$B$4:$B$12</c:f>
              <c:numCache>
                <c:formatCode>General</c:formatCode>
                <c:ptCount val="8"/>
                <c:pt idx="0">
                  <c:v>800</c:v>
                </c:pt>
                <c:pt idx="1">
                  <c:v>25</c:v>
                </c:pt>
                <c:pt idx="2">
                  <c:v>145</c:v>
                </c:pt>
                <c:pt idx="3">
                  <c:v>0</c:v>
                </c:pt>
                <c:pt idx="4">
                  <c:v>70</c:v>
                </c:pt>
                <c:pt idx="5">
                  <c:v>75</c:v>
                </c:pt>
                <c:pt idx="6">
                  <c:v>290</c:v>
                </c:pt>
                <c:pt idx="7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767680"/>
        <c:axId val="163768240"/>
      </c:barChart>
      <c:catAx>
        <c:axId val="16376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768240"/>
        <c:crosses val="autoZero"/>
        <c:auto val="1"/>
        <c:lblAlgn val="ctr"/>
        <c:lblOffset val="100"/>
        <c:noMultiLvlLbl val="0"/>
      </c:catAx>
      <c:valAx>
        <c:axId val="16376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76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19217</xdr:colOff>
      <xdr:row>2</xdr:row>
      <xdr:rowOff>127003</xdr:rowOff>
    </xdr:from>
    <xdr:to>
      <xdr:col>10</xdr:col>
      <xdr:colOff>309981</xdr:colOff>
      <xdr:row>17</xdr:row>
      <xdr:rowOff>12703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67182</xdr:colOff>
      <xdr:row>1</xdr:row>
      <xdr:rowOff>112826</xdr:rowOff>
    </xdr:from>
    <xdr:to>
      <xdr:col>10</xdr:col>
      <xdr:colOff>344649</xdr:colOff>
      <xdr:row>15</xdr:row>
      <xdr:rowOff>189026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ck" refreshedDate="42112.597102430555" createdVersion="5" refreshedVersion="5" minRefreshableVersion="3" recordCount="9">
  <cacheSource type="worksheet">
    <worksheetSource ref="A1:C10" sheet="interactive conditional format"/>
  </cacheSource>
  <cacheFields count="3">
    <cacheField name="item" numFmtId="0">
      <sharedItems count="8">
        <s v="groceries"/>
        <s v="shirt"/>
        <s v="gas"/>
        <s v="pen"/>
        <s v="scooter"/>
        <s v="shoes"/>
        <s v="telephone"/>
        <s v="car insurance"/>
      </sharedItems>
    </cacheField>
    <cacheField name="Category" numFmtId="0">
      <sharedItems count="5">
        <s v="food"/>
        <s v="clothing"/>
        <s v="utilities"/>
        <s v="office supplies"/>
        <s v="transportation"/>
      </sharedItems>
    </cacheField>
    <cacheField name="Cost" numFmtId="0">
      <sharedItems containsSemiMixedTypes="0" containsString="0" containsNumber="1" containsInteger="1" minValue="0" maxValue="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n v="110"/>
  </r>
  <r>
    <x v="1"/>
    <x v="1"/>
    <n v="75"/>
  </r>
  <r>
    <x v="2"/>
    <x v="2"/>
    <n v="25"/>
  </r>
  <r>
    <x v="3"/>
    <x v="3"/>
    <n v="0"/>
  </r>
  <r>
    <x v="4"/>
    <x v="4"/>
    <n v="70"/>
  </r>
  <r>
    <x v="5"/>
    <x v="1"/>
    <n v="290"/>
  </r>
  <r>
    <x v="0"/>
    <x v="0"/>
    <n v="35"/>
  </r>
  <r>
    <x v="6"/>
    <x v="2"/>
    <n v="90"/>
  </r>
  <r>
    <x v="7"/>
    <x v="4"/>
    <n v="8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4">
  <location ref="A3:B12" firstHeaderRow="1" firstDataRow="1" firstDataCol="1"/>
  <pivotFields count="3">
    <pivotField axis="axisRow" showAll="0">
      <items count="9">
        <item x="7"/>
        <item x="2"/>
        <item x="0"/>
        <item x="3"/>
        <item x="4"/>
        <item x="1"/>
        <item x="5"/>
        <item x="6"/>
        <item t="default"/>
      </items>
    </pivotField>
    <pivotField showAll="0">
      <items count="6">
        <item x="1"/>
        <item x="0"/>
        <item x="3"/>
        <item x="4"/>
        <item x="2"/>
        <item t="default"/>
      </items>
    </pivotField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 of Cost" fld="2" baseField="0" baseItem="0"/>
  </dataFields>
  <chartFormats count="1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8"/>
  <sheetViews>
    <sheetView zoomScale="120" zoomScaleNormal="120" workbookViewId="0">
      <selection activeCell="A8" sqref="A8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hidden="1" x14ac:dyDescent="0.25">
      <c r="A2" t="s">
        <v>7</v>
      </c>
      <c r="B2">
        <v>290</v>
      </c>
    </row>
    <row r="3" spans="1:2" hidden="1" x14ac:dyDescent="0.25">
      <c r="A3" t="s">
        <v>3</v>
      </c>
      <c r="B3">
        <v>75</v>
      </c>
    </row>
    <row r="4" spans="1:2" x14ac:dyDescent="0.25">
      <c r="A4" t="s">
        <v>4</v>
      </c>
      <c r="B4">
        <v>25</v>
      </c>
    </row>
    <row r="5" spans="1:2" hidden="1" x14ac:dyDescent="0.25">
      <c r="A5" t="s">
        <v>5</v>
      </c>
      <c r="B5">
        <v>0</v>
      </c>
    </row>
    <row r="6" spans="1:2" hidden="1" x14ac:dyDescent="0.25">
      <c r="A6" t="s">
        <v>2</v>
      </c>
      <c r="B6">
        <v>50</v>
      </c>
    </row>
    <row r="7" spans="1:2" hidden="1" x14ac:dyDescent="0.25">
      <c r="A7" t="s">
        <v>2</v>
      </c>
      <c r="B7">
        <v>35</v>
      </c>
    </row>
    <row r="8" spans="1:2" x14ac:dyDescent="0.25">
      <c r="A8" t="s">
        <v>6</v>
      </c>
      <c r="B8">
        <v>70</v>
      </c>
    </row>
  </sheetData>
  <autoFilter ref="A1:B8">
    <filterColumn colId="0">
      <filters>
        <filter val="gas"/>
        <filter val="scooter"/>
      </filters>
    </filterColumn>
    <sortState ref="A4:B8">
      <sortCondition ref="A8"/>
    </sortState>
  </autoFilter>
  <sortState ref="A2:B8">
    <sortCondition descending="1" ref="A6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="160" zoomScaleNormal="160" workbookViewId="0">
      <selection activeCell="E9" sqref="E9"/>
    </sheetView>
  </sheetViews>
  <sheetFormatPr defaultRowHeight="15" x14ac:dyDescent="0.25"/>
  <cols>
    <col min="1" max="1" width="4.140625" bestFit="1" customWidth="1"/>
    <col min="2" max="2" width="20.85546875" bestFit="1" customWidth="1"/>
    <col min="3" max="3" width="12.42578125" customWidth="1"/>
    <col min="4" max="4" width="10.42578125" customWidth="1"/>
    <col min="5" max="5" width="14.7109375" customWidth="1"/>
    <col min="6" max="6" width="13.85546875" customWidth="1"/>
  </cols>
  <sheetData>
    <row r="1" spans="1:6" x14ac:dyDescent="0.25">
      <c r="A1" t="s">
        <v>55</v>
      </c>
      <c r="B1" t="s">
        <v>56</v>
      </c>
      <c r="C1" t="s">
        <v>65</v>
      </c>
    </row>
    <row r="2" spans="1:6" x14ac:dyDescent="0.25">
      <c r="A2">
        <v>0</v>
      </c>
      <c r="B2">
        <v>60</v>
      </c>
      <c r="C2" s="3">
        <v>0.04</v>
      </c>
    </row>
    <row r="3" spans="1:6" x14ac:dyDescent="0.25">
      <c r="A3">
        <v>5</v>
      </c>
      <c r="B3">
        <v>80</v>
      </c>
      <c r="C3" s="3">
        <v>0.03</v>
      </c>
    </row>
    <row r="4" spans="1:6" x14ac:dyDescent="0.25">
      <c r="A4">
        <v>10</v>
      </c>
      <c r="B4">
        <v>100</v>
      </c>
      <c r="C4" s="3">
        <v>0.02</v>
      </c>
      <c r="F4" t="s">
        <v>75</v>
      </c>
    </row>
    <row r="5" spans="1:6" x14ac:dyDescent="0.25">
      <c r="A5">
        <v>15</v>
      </c>
      <c r="B5">
        <v>120</v>
      </c>
      <c r="C5" s="3">
        <v>0.01</v>
      </c>
      <c r="F5">
        <v>800</v>
      </c>
    </row>
    <row r="6" spans="1:6" x14ac:dyDescent="0.25">
      <c r="A6">
        <v>20</v>
      </c>
      <c r="B6">
        <v>140</v>
      </c>
      <c r="C6" s="3">
        <v>0.01</v>
      </c>
    </row>
    <row r="8" spans="1:6" x14ac:dyDescent="0.25">
      <c r="C8" t="s">
        <v>53</v>
      </c>
      <c r="D8" t="s">
        <v>61</v>
      </c>
      <c r="E8" t="s">
        <v>62</v>
      </c>
      <c r="F8" t="s">
        <v>64</v>
      </c>
    </row>
    <row r="9" spans="1:6" x14ac:dyDescent="0.25">
      <c r="C9" t="s">
        <v>57</v>
      </c>
      <c r="D9">
        <v>2</v>
      </c>
      <c r="E9">
        <f>VLOOKUP(D9,CollegeMonthlySavings,2,1)</f>
        <v>60</v>
      </c>
      <c r="F9">
        <f>E9*12</f>
        <v>720</v>
      </c>
    </row>
    <row r="10" spans="1:6" x14ac:dyDescent="0.25">
      <c r="C10" t="s">
        <v>58</v>
      </c>
      <c r="D10">
        <v>5</v>
      </c>
      <c r="E10">
        <f>VLOOKUP(D10,CollegeMonthlySavings,2,1)</f>
        <v>80</v>
      </c>
      <c r="F10">
        <f t="shared" ref="F10:F13" si="0">E10*12</f>
        <v>960</v>
      </c>
    </row>
    <row r="11" spans="1:6" x14ac:dyDescent="0.25">
      <c r="C11" t="s">
        <v>59</v>
      </c>
      <c r="D11">
        <v>12</v>
      </c>
      <c r="E11">
        <f>VLOOKUP(D11,CollegeMonthlySavings,2,1)</f>
        <v>100</v>
      </c>
      <c r="F11">
        <f t="shared" si="0"/>
        <v>1200</v>
      </c>
    </row>
    <row r="12" spans="1:6" x14ac:dyDescent="0.25">
      <c r="C12" t="s">
        <v>60</v>
      </c>
      <c r="D12">
        <v>10</v>
      </c>
      <c r="E12">
        <f>VLOOKUP(D12,CollegeMonthlySavings,2,1)</f>
        <v>100</v>
      </c>
      <c r="F12">
        <f t="shared" si="0"/>
        <v>1200</v>
      </c>
    </row>
    <row r="13" spans="1:6" x14ac:dyDescent="0.25">
      <c r="C13" t="s">
        <v>63</v>
      </c>
      <c r="D13">
        <v>20</v>
      </c>
      <c r="E13">
        <f>VLOOKUP(D13,CollegeMonthlySavings,2,1)</f>
        <v>140</v>
      </c>
      <c r="F13">
        <f t="shared" si="0"/>
        <v>1680</v>
      </c>
    </row>
  </sheetData>
  <conditionalFormatting sqref="F9:F13">
    <cfRule type="cellIs" dxfId="1" priority="1" operator="greaterThan">
      <formula>$F$5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zoomScale="90" zoomScaleNormal="90" workbookViewId="0">
      <selection activeCell="C21" sqref="C21"/>
    </sheetView>
  </sheetViews>
  <sheetFormatPr defaultRowHeight="15" x14ac:dyDescent="0.25"/>
  <cols>
    <col min="1" max="1" width="13.28515625" customWidth="1"/>
    <col min="2" max="2" width="11.42578125" bestFit="1" customWidth="1"/>
  </cols>
  <sheetData>
    <row r="3" spans="1:2" x14ac:dyDescent="0.25">
      <c r="A3" s="4" t="s">
        <v>76</v>
      </c>
      <c r="B3" t="s">
        <v>78</v>
      </c>
    </row>
    <row r="4" spans="1:2" x14ac:dyDescent="0.25">
      <c r="A4" s="5" t="s">
        <v>73</v>
      </c>
      <c r="B4" s="6">
        <v>800</v>
      </c>
    </row>
    <row r="5" spans="1:2" x14ac:dyDescent="0.25">
      <c r="A5" s="5" t="s">
        <v>4</v>
      </c>
      <c r="B5" s="6">
        <v>25</v>
      </c>
    </row>
    <row r="6" spans="1:2" x14ac:dyDescent="0.25">
      <c r="A6" s="5" t="s">
        <v>2</v>
      </c>
      <c r="B6" s="6">
        <v>145</v>
      </c>
    </row>
    <row r="7" spans="1:2" x14ac:dyDescent="0.25">
      <c r="A7" s="5" t="s">
        <v>5</v>
      </c>
      <c r="B7" s="6">
        <v>0</v>
      </c>
    </row>
    <row r="8" spans="1:2" x14ac:dyDescent="0.25">
      <c r="A8" s="5" t="s">
        <v>6</v>
      </c>
      <c r="B8" s="6">
        <v>70</v>
      </c>
    </row>
    <row r="9" spans="1:2" x14ac:dyDescent="0.25">
      <c r="A9" s="5" t="s">
        <v>3</v>
      </c>
      <c r="B9" s="6">
        <v>75</v>
      </c>
    </row>
    <row r="10" spans="1:2" x14ac:dyDescent="0.25">
      <c r="A10" s="5" t="s">
        <v>7</v>
      </c>
      <c r="B10" s="6">
        <v>290</v>
      </c>
    </row>
    <row r="11" spans="1:2" x14ac:dyDescent="0.25">
      <c r="A11" s="5" t="s">
        <v>72</v>
      </c>
      <c r="B11" s="6">
        <v>90</v>
      </c>
    </row>
    <row r="12" spans="1:2" x14ac:dyDescent="0.25">
      <c r="A12" s="5" t="s">
        <v>77</v>
      </c>
      <c r="B12" s="6">
        <v>1495</v>
      </c>
    </row>
    <row r="20" spans="3:3" x14ac:dyDescent="0.25">
      <c r="C20">
        <f>Q1Total</f>
        <v>0</v>
      </c>
    </row>
  </sheetData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B1" zoomScale="160" zoomScaleNormal="160" workbookViewId="0">
      <selection activeCell="E3" sqref="E3"/>
    </sheetView>
  </sheetViews>
  <sheetFormatPr defaultRowHeight="15" x14ac:dyDescent="0.25"/>
  <cols>
    <col min="2" max="2" width="17.42578125" customWidth="1"/>
    <col min="4" max="4" width="12.7109375" customWidth="1"/>
    <col min="7" max="7" width="21.85546875" bestFit="1" customWidth="1"/>
  </cols>
  <sheetData>
    <row r="1" spans="1:7" x14ac:dyDescent="0.25">
      <c r="A1" t="s">
        <v>0</v>
      </c>
      <c r="B1" t="s">
        <v>66</v>
      </c>
      <c r="C1" t="s">
        <v>74</v>
      </c>
      <c r="D1" t="s">
        <v>79</v>
      </c>
    </row>
    <row r="2" spans="1:7" x14ac:dyDescent="0.25">
      <c r="A2" t="s">
        <v>7</v>
      </c>
      <c r="B2" t="s">
        <v>68</v>
      </c>
      <c r="C2">
        <v>290</v>
      </c>
      <c r="D2" s="1">
        <v>42112</v>
      </c>
      <c r="E2" t="s">
        <v>75</v>
      </c>
      <c r="G2" s="7">
        <f ca="1">NOW()</f>
        <v>42120.943144560188</v>
      </c>
    </row>
    <row r="3" spans="1:7" x14ac:dyDescent="0.25">
      <c r="A3" t="s">
        <v>3</v>
      </c>
      <c r="B3" t="s">
        <v>68</v>
      </c>
      <c r="C3">
        <v>75</v>
      </c>
      <c r="E3">
        <v>50</v>
      </c>
    </row>
    <row r="4" spans="1:7" x14ac:dyDescent="0.25">
      <c r="A4" t="s">
        <v>2</v>
      </c>
      <c r="B4" t="s">
        <v>67</v>
      </c>
      <c r="C4">
        <v>110</v>
      </c>
      <c r="E4" t="s">
        <v>80</v>
      </c>
    </row>
    <row r="5" spans="1:7" x14ac:dyDescent="0.25">
      <c r="A5" t="s">
        <v>2</v>
      </c>
      <c r="B5" t="s">
        <v>67</v>
      </c>
      <c r="C5">
        <v>35</v>
      </c>
    </row>
    <row r="6" spans="1:7" x14ac:dyDescent="0.25">
      <c r="A6" t="s">
        <v>5</v>
      </c>
      <c r="B6" t="s">
        <v>70</v>
      </c>
      <c r="C6">
        <v>0</v>
      </c>
    </row>
    <row r="7" spans="1:7" x14ac:dyDescent="0.25">
      <c r="A7" t="s">
        <v>73</v>
      </c>
      <c r="B7" t="s">
        <v>71</v>
      </c>
      <c r="C7">
        <v>800</v>
      </c>
    </row>
    <row r="8" spans="1:7" x14ac:dyDescent="0.25">
      <c r="A8" t="s">
        <v>6</v>
      </c>
      <c r="B8" t="s">
        <v>71</v>
      </c>
      <c r="C8">
        <v>70</v>
      </c>
    </row>
    <row r="9" spans="1:7" x14ac:dyDescent="0.25">
      <c r="A9" t="s">
        <v>72</v>
      </c>
      <c r="B9" t="s">
        <v>69</v>
      </c>
      <c r="C9">
        <v>90</v>
      </c>
    </row>
    <row r="10" spans="1:7" x14ac:dyDescent="0.25">
      <c r="A10" t="s">
        <v>4</v>
      </c>
      <c r="B10" t="s">
        <v>69</v>
      </c>
      <c r="C10">
        <v>25</v>
      </c>
    </row>
  </sheetData>
  <sortState ref="A2:C10">
    <sortCondition ref="B2:B10"/>
    <sortCondition descending="1" ref="C2:C10"/>
  </sortState>
  <conditionalFormatting sqref="C2:C10">
    <cfRule type="cellIs" dxfId="0" priority="1" operator="greaterThan">
      <formula>$E$3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="250" zoomScaleNormal="250" workbookViewId="0">
      <selection activeCell="C1" sqref="C1"/>
    </sheetView>
  </sheetViews>
  <sheetFormatPr defaultRowHeight="15" x14ac:dyDescent="0.25"/>
  <sheetData>
    <row r="1" spans="1:3" x14ac:dyDescent="0.25">
      <c r="A1">
        <v>5</v>
      </c>
      <c r="B1">
        <v>6</v>
      </c>
      <c r="C1">
        <f>A1+B1</f>
        <v>11</v>
      </c>
    </row>
    <row r="3" spans="1:3" x14ac:dyDescent="0.25">
      <c r="A3">
        <v>100</v>
      </c>
      <c r="B3">
        <v>20</v>
      </c>
      <c r="C3">
        <f>A3-B3</f>
        <v>80</v>
      </c>
    </row>
    <row r="5" spans="1:3" x14ac:dyDescent="0.25">
      <c r="A5">
        <v>2</v>
      </c>
      <c r="B5">
        <v>3.99</v>
      </c>
      <c r="C5">
        <f>A5*B5</f>
        <v>7.98</v>
      </c>
    </row>
    <row r="7" spans="1:3" x14ac:dyDescent="0.25">
      <c r="A7">
        <v>1800</v>
      </c>
      <c r="B7">
        <v>12</v>
      </c>
      <c r="C7">
        <f>A7/B7</f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170" zoomScaleNormal="170" workbookViewId="0">
      <selection activeCell="A10" sqref="A10"/>
    </sheetView>
  </sheetViews>
  <sheetFormatPr defaultRowHeight="15" x14ac:dyDescent="0.25"/>
  <sheetData>
    <row r="1" spans="1:8" x14ac:dyDescent="0.25">
      <c r="A1">
        <v>20</v>
      </c>
      <c r="B1">
        <v>25</v>
      </c>
      <c r="C1">
        <v>30</v>
      </c>
      <c r="D1">
        <v>35</v>
      </c>
      <c r="E1">
        <v>40</v>
      </c>
      <c r="F1">
        <v>45</v>
      </c>
      <c r="G1">
        <v>50</v>
      </c>
      <c r="H1">
        <f>SUM(A1:G1)</f>
        <v>245</v>
      </c>
    </row>
    <row r="4" spans="1:8" x14ac:dyDescent="0.25">
      <c r="A4">
        <v>20</v>
      </c>
    </row>
    <row r="5" spans="1:8" x14ac:dyDescent="0.25">
      <c r="A5">
        <v>25</v>
      </c>
    </row>
    <row r="6" spans="1:8" x14ac:dyDescent="0.25">
      <c r="A6">
        <v>30</v>
      </c>
    </row>
    <row r="7" spans="1:8" x14ac:dyDescent="0.25">
      <c r="A7">
        <v>35</v>
      </c>
    </row>
    <row r="8" spans="1:8" x14ac:dyDescent="0.25">
      <c r="A8">
        <v>40</v>
      </c>
    </row>
    <row r="9" spans="1:8" x14ac:dyDescent="0.25">
      <c r="A9">
        <v>45</v>
      </c>
    </row>
    <row r="10" spans="1:8" x14ac:dyDescent="0.25">
      <c r="A10">
        <v>50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220" zoomScaleNormal="220" workbookViewId="0"/>
  </sheetViews>
  <sheetFormatPr defaultRowHeight="15" x14ac:dyDescent="0.25"/>
  <sheetData>
    <row r="1" spans="1:6" x14ac:dyDescent="0.25">
      <c r="A1">
        <v>5</v>
      </c>
      <c r="C1" t="s">
        <v>8</v>
      </c>
      <c r="E1" t="s">
        <v>9</v>
      </c>
      <c r="F1" t="s">
        <v>10</v>
      </c>
    </row>
    <row r="2" spans="1:6" x14ac:dyDescent="0.25">
      <c r="A2">
        <v>10</v>
      </c>
      <c r="C2" t="s">
        <v>11</v>
      </c>
      <c r="E2" t="s">
        <v>20</v>
      </c>
      <c r="F2" t="s">
        <v>10</v>
      </c>
    </row>
    <row r="3" spans="1:6" x14ac:dyDescent="0.25">
      <c r="A3">
        <v>15</v>
      </c>
      <c r="C3" t="s">
        <v>12</v>
      </c>
      <c r="E3" t="s">
        <v>21</v>
      </c>
      <c r="F3" t="s">
        <v>10</v>
      </c>
    </row>
    <row r="4" spans="1:6" x14ac:dyDescent="0.25">
      <c r="A4">
        <v>20</v>
      </c>
      <c r="C4" t="s">
        <v>13</v>
      </c>
      <c r="E4" t="s">
        <v>22</v>
      </c>
      <c r="F4" t="s">
        <v>10</v>
      </c>
    </row>
    <row r="5" spans="1:6" x14ac:dyDescent="0.25">
      <c r="A5">
        <v>25</v>
      </c>
      <c r="C5" t="s">
        <v>14</v>
      </c>
      <c r="E5" t="s">
        <v>23</v>
      </c>
      <c r="F5" t="s">
        <v>10</v>
      </c>
    </row>
    <row r="6" spans="1:6" x14ac:dyDescent="0.25">
      <c r="A6">
        <v>30</v>
      </c>
      <c r="C6" t="s">
        <v>15</v>
      </c>
      <c r="E6" t="s">
        <v>24</v>
      </c>
      <c r="F6" t="s">
        <v>10</v>
      </c>
    </row>
    <row r="7" spans="1:6" x14ac:dyDescent="0.25">
      <c r="A7">
        <v>35</v>
      </c>
      <c r="C7" t="s">
        <v>16</v>
      </c>
      <c r="E7" t="s">
        <v>25</v>
      </c>
      <c r="F7" t="s">
        <v>10</v>
      </c>
    </row>
    <row r="8" spans="1:6" x14ac:dyDescent="0.25">
      <c r="A8">
        <v>40</v>
      </c>
      <c r="C8" t="s">
        <v>17</v>
      </c>
    </row>
    <row r="9" spans="1:6" x14ac:dyDescent="0.25">
      <c r="A9">
        <v>45</v>
      </c>
      <c r="C9" t="s">
        <v>18</v>
      </c>
    </row>
    <row r="10" spans="1:6" x14ac:dyDescent="0.25">
      <c r="A10">
        <v>50</v>
      </c>
      <c r="C10" t="s">
        <v>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8"/>
  <sheetViews>
    <sheetView zoomScale="175" zoomScaleNormal="175" workbookViewId="0">
      <selection activeCell="D8" sqref="D8"/>
    </sheetView>
  </sheetViews>
  <sheetFormatPr defaultRowHeight="15" x14ac:dyDescent="0.25"/>
  <cols>
    <col min="3" max="3" width="15.28515625" customWidth="1"/>
  </cols>
  <sheetData>
    <row r="1" spans="3:4" x14ac:dyDescent="0.25">
      <c r="C1" t="s">
        <v>26</v>
      </c>
      <c r="D1" t="s">
        <v>27</v>
      </c>
    </row>
    <row r="2" spans="3:4" x14ac:dyDescent="0.25">
      <c r="C2" t="s">
        <v>28</v>
      </c>
      <c r="D2" t="s">
        <v>31</v>
      </c>
    </row>
    <row r="3" spans="3:4" x14ac:dyDescent="0.25">
      <c r="C3" t="s">
        <v>33</v>
      </c>
      <c r="D3" t="s">
        <v>34</v>
      </c>
    </row>
    <row r="4" spans="3:4" x14ac:dyDescent="0.25">
      <c r="C4" t="s">
        <v>30</v>
      </c>
      <c r="D4" t="s">
        <v>32</v>
      </c>
    </row>
    <row r="8" spans="3:4" x14ac:dyDescent="0.25">
      <c r="C8" t="s">
        <v>30</v>
      </c>
      <c r="D8" t="str">
        <f>VLOOKUP(C8,TrafficLightTable,2,0)</f>
        <v>go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="310" zoomScaleNormal="310" workbookViewId="0">
      <selection activeCell="B1" sqref="B1:B1048576"/>
    </sheetView>
  </sheetViews>
  <sheetFormatPr defaultRowHeight="15" x14ac:dyDescent="0.25"/>
  <cols>
    <col min="2" max="2" width="28.7109375" customWidth="1"/>
  </cols>
  <sheetData>
    <row r="1" spans="1:2" x14ac:dyDescent="0.25">
      <c r="A1" t="s">
        <v>30</v>
      </c>
      <c r="B1" t="str">
        <f t="shared" ref="B1:B21" si="0">VLOOKUP(A1,TrafficLightTable,2,0)</f>
        <v>go</v>
      </c>
    </row>
    <row r="2" spans="1:2" x14ac:dyDescent="0.25">
      <c r="A2" t="s">
        <v>29</v>
      </c>
      <c r="B2" t="e">
        <f t="shared" si="0"/>
        <v>#N/A</v>
      </c>
    </row>
    <row r="3" spans="1:2" x14ac:dyDescent="0.25">
      <c r="A3" t="s">
        <v>28</v>
      </c>
      <c r="B3" t="str">
        <f t="shared" si="0"/>
        <v>stop</v>
      </c>
    </row>
    <row r="4" spans="1:2" x14ac:dyDescent="0.25">
      <c r="A4" t="s">
        <v>33</v>
      </c>
      <c r="B4" t="str">
        <f t="shared" si="0"/>
        <v>well done!</v>
      </c>
    </row>
    <row r="5" spans="1:2" x14ac:dyDescent="0.25">
      <c r="A5" t="s">
        <v>35</v>
      </c>
      <c r="B5" t="e">
        <f t="shared" si="0"/>
        <v>#N/A</v>
      </c>
    </row>
    <row r="6" spans="1:2" x14ac:dyDescent="0.25">
      <c r="A6" t="s">
        <v>29</v>
      </c>
      <c r="B6" t="e">
        <f t="shared" si="0"/>
        <v>#N/A</v>
      </c>
    </row>
    <row r="7" spans="1:2" x14ac:dyDescent="0.25">
      <c r="A7" t="s">
        <v>28</v>
      </c>
      <c r="B7" t="str">
        <f t="shared" si="0"/>
        <v>stop</v>
      </c>
    </row>
    <row r="8" spans="1:2" x14ac:dyDescent="0.25">
      <c r="A8" t="s">
        <v>33</v>
      </c>
      <c r="B8" t="str">
        <f t="shared" si="0"/>
        <v>well done!</v>
      </c>
    </row>
    <row r="9" spans="1:2" x14ac:dyDescent="0.25">
      <c r="A9" t="s">
        <v>35</v>
      </c>
      <c r="B9" t="e">
        <f t="shared" si="0"/>
        <v>#N/A</v>
      </c>
    </row>
    <row r="10" spans="1:2" x14ac:dyDescent="0.25">
      <c r="A10" t="s">
        <v>29</v>
      </c>
      <c r="B10" t="e">
        <f t="shared" si="0"/>
        <v>#N/A</v>
      </c>
    </row>
    <row r="11" spans="1:2" x14ac:dyDescent="0.25">
      <c r="A11" t="s">
        <v>28</v>
      </c>
      <c r="B11" t="str">
        <f t="shared" si="0"/>
        <v>stop</v>
      </c>
    </row>
    <row r="12" spans="1:2" x14ac:dyDescent="0.25">
      <c r="A12" t="s">
        <v>33</v>
      </c>
      <c r="B12" t="str">
        <f t="shared" si="0"/>
        <v>well done!</v>
      </c>
    </row>
    <row r="13" spans="1:2" x14ac:dyDescent="0.25">
      <c r="A13" t="s">
        <v>35</v>
      </c>
      <c r="B13" t="e">
        <f t="shared" si="0"/>
        <v>#N/A</v>
      </c>
    </row>
    <row r="14" spans="1:2" x14ac:dyDescent="0.25">
      <c r="A14" t="s">
        <v>29</v>
      </c>
      <c r="B14" t="e">
        <f t="shared" si="0"/>
        <v>#N/A</v>
      </c>
    </row>
    <row r="15" spans="1:2" x14ac:dyDescent="0.25">
      <c r="A15" t="s">
        <v>28</v>
      </c>
      <c r="B15" t="str">
        <f t="shared" si="0"/>
        <v>stop</v>
      </c>
    </row>
    <row r="16" spans="1:2" x14ac:dyDescent="0.25">
      <c r="A16" t="s">
        <v>33</v>
      </c>
      <c r="B16" t="str">
        <f t="shared" si="0"/>
        <v>well done!</v>
      </c>
    </row>
    <row r="17" spans="1:2" x14ac:dyDescent="0.25">
      <c r="A17" t="s">
        <v>35</v>
      </c>
      <c r="B17" t="e">
        <f t="shared" si="0"/>
        <v>#N/A</v>
      </c>
    </row>
    <row r="18" spans="1:2" x14ac:dyDescent="0.25">
      <c r="A18" t="s">
        <v>29</v>
      </c>
      <c r="B18" t="e">
        <f t="shared" si="0"/>
        <v>#N/A</v>
      </c>
    </row>
    <row r="19" spans="1:2" x14ac:dyDescent="0.25">
      <c r="A19" t="s">
        <v>28</v>
      </c>
      <c r="B19" t="str">
        <f t="shared" si="0"/>
        <v>stop</v>
      </c>
    </row>
    <row r="20" spans="1:2" x14ac:dyDescent="0.25">
      <c r="A20" t="s">
        <v>33</v>
      </c>
      <c r="B20" t="str">
        <f t="shared" si="0"/>
        <v>well done!</v>
      </c>
    </row>
    <row r="21" spans="1:2" x14ac:dyDescent="0.25">
      <c r="A21" t="s">
        <v>35</v>
      </c>
      <c r="B21" t="e">
        <f t="shared" si="0"/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zoomScale="295" zoomScaleNormal="295" workbookViewId="0">
      <selection sqref="A1:C5"/>
    </sheetView>
  </sheetViews>
  <sheetFormatPr defaultRowHeight="15" x14ac:dyDescent="0.25"/>
  <cols>
    <col min="3" max="3" width="11.5703125" customWidth="1"/>
  </cols>
  <sheetData>
    <row r="1" spans="1:3" x14ac:dyDescent="0.25">
      <c r="A1" t="s">
        <v>36</v>
      </c>
      <c r="B1" t="s">
        <v>45</v>
      </c>
      <c r="C1" t="s">
        <v>37</v>
      </c>
    </row>
    <row r="2" spans="1:3" x14ac:dyDescent="0.25">
      <c r="A2" t="s">
        <v>38</v>
      </c>
      <c r="B2">
        <v>200</v>
      </c>
      <c r="C2" t="s">
        <v>42</v>
      </c>
    </row>
    <row r="3" spans="1:3" x14ac:dyDescent="0.25">
      <c r="A3" t="s">
        <v>39</v>
      </c>
      <c r="B3">
        <v>250</v>
      </c>
      <c r="C3" t="s">
        <v>43</v>
      </c>
    </row>
    <row r="4" spans="1:3" x14ac:dyDescent="0.25">
      <c r="A4" t="s">
        <v>40</v>
      </c>
      <c r="B4">
        <v>320</v>
      </c>
      <c r="C4" t="s">
        <v>44</v>
      </c>
    </row>
    <row r="5" spans="1:3" x14ac:dyDescent="0.25">
      <c r="A5" t="s">
        <v>41</v>
      </c>
      <c r="B5">
        <v>200</v>
      </c>
      <c r="C5" t="s">
        <v>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zoomScale="340" zoomScaleNormal="340" workbookViewId="0">
      <selection activeCell="C2" sqref="C2:C3"/>
    </sheetView>
  </sheetViews>
  <sheetFormatPr defaultRowHeight="15" x14ac:dyDescent="0.25"/>
  <sheetData>
    <row r="1" spans="1:3" x14ac:dyDescent="0.25">
      <c r="A1" t="s">
        <v>36</v>
      </c>
      <c r="B1" t="s">
        <v>45</v>
      </c>
      <c r="C1" t="s">
        <v>37</v>
      </c>
    </row>
    <row r="2" spans="1:3" x14ac:dyDescent="0.25">
      <c r="A2" t="s">
        <v>38</v>
      </c>
      <c r="B2">
        <v>400</v>
      </c>
      <c r="C2" t="str">
        <f>VLOOKUP(A2,MarchPayments,3,0)</f>
        <v>on time</v>
      </c>
    </row>
    <row r="3" spans="1:3" x14ac:dyDescent="0.25">
      <c r="A3" t="s">
        <v>40</v>
      </c>
      <c r="B3">
        <v>500</v>
      </c>
      <c r="C3" t="str">
        <f>VLOOKUP(A3,MarchPayments,3,0)</f>
        <v>late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205" zoomScaleNormal="205" workbookViewId="0">
      <selection sqref="A1:D4"/>
    </sheetView>
  </sheetViews>
  <sheetFormatPr defaultRowHeight="15" x14ac:dyDescent="0.25"/>
  <cols>
    <col min="1" max="1" width="13" customWidth="1"/>
    <col min="4" max="4" width="14.28515625" customWidth="1"/>
    <col min="6" max="6" width="9.85546875" bestFit="1" customWidth="1"/>
  </cols>
  <sheetData>
    <row r="1" spans="1:6" x14ac:dyDescent="0.25">
      <c r="A1" t="s">
        <v>46</v>
      </c>
      <c r="B1" t="s">
        <v>47</v>
      </c>
      <c r="C1" t="s">
        <v>48</v>
      </c>
      <c r="D1" t="s">
        <v>54</v>
      </c>
    </row>
    <row r="2" spans="1:6" x14ac:dyDescent="0.25">
      <c r="A2">
        <v>123</v>
      </c>
      <c r="B2" t="s">
        <v>49</v>
      </c>
      <c r="C2">
        <v>3</v>
      </c>
      <c r="D2" s="1">
        <v>42139</v>
      </c>
    </row>
    <row r="3" spans="1:6" x14ac:dyDescent="0.25">
      <c r="A3">
        <v>456</v>
      </c>
      <c r="B3" t="s">
        <v>50</v>
      </c>
      <c r="C3">
        <v>2.5</v>
      </c>
      <c r="D3" s="2">
        <v>42125</v>
      </c>
    </row>
    <row r="4" spans="1:6" x14ac:dyDescent="0.25">
      <c r="A4">
        <v>789</v>
      </c>
      <c r="B4" t="s">
        <v>51</v>
      </c>
      <c r="C4">
        <v>2.59</v>
      </c>
      <c r="D4" s="1">
        <v>42139</v>
      </c>
    </row>
    <row r="7" spans="1:6" x14ac:dyDescent="0.25">
      <c r="C7" t="s">
        <v>52</v>
      </c>
      <c r="D7" t="s">
        <v>53</v>
      </c>
      <c r="E7" t="s">
        <v>48</v>
      </c>
      <c r="F7" t="s">
        <v>54</v>
      </c>
    </row>
    <row r="8" spans="1:6" x14ac:dyDescent="0.25">
      <c r="C8">
        <v>123</v>
      </c>
      <c r="D8" t="str">
        <f t="shared" ref="D8:D25" si="0">VLOOKUP(C8,Prices,2,0)</f>
        <v>eggs</v>
      </c>
      <c r="E8">
        <f t="shared" ref="E8:E25" si="1">VLOOKUP(C8,Prices,3,0)</f>
        <v>3</v>
      </c>
      <c r="F8" s="1">
        <f t="shared" ref="F8:F25" si="2">VLOOKUP(C8,Prices,4,)</f>
        <v>42139</v>
      </c>
    </row>
    <row r="9" spans="1:6" x14ac:dyDescent="0.25">
      <c r="C9">
        <v>123</v>
      </c>
      <c r="D9" t="str">
        <f t="shared" si="0"/>
        <v>eggs</v>
      </c>
      <c r="E9">
        <f t="shared" si="1"/>
        <v>3</v>
      </c>
      <c r="F9" s="1">
        <f t="shared" si="2"/>
        <v>42139</v>
      </c>
    </row>
    <row r="10" spans="1:6" x14ac:dyDescent="0.25">
      <c r="C10">
        <v>123</v>
      </c>
      <c r="D10" t="str">
        <f t="shared" si="0"/>
        <v>eggs</v>
      </c>
      <c r="E10">
        <f t="shared" si="1"/>
        <v>3</v>
      </c>
      <c r="F10" s="1">
        <f t="shared" si="2"/>
        <v>42139</v>
      </c>
    </row>
    <row r="11" spans="1:6" x14ac:dyDescent="0.25">
      <c r="C11">
        <v>123</v>
      </c>
      <c r="D11" t="str">
        <f t="shared" si="0"/>
        <v>eggs</v>
      </c>
      <c r="E11">
        <f t="shared" si="1"/>
        <v>3</v>
      </c>
      <c r="F11" s="1">
        <f t="shared" si="2"/>
        <v>42139</v>
      </c>
    </row>
    <row r="12" spans="1:6" x14ac:dyDescent="0.25">
      <c r="C12">
        <v>123</v>
      </c>
      <c r="D12" t="str">
        <f t="shared" si="0"/>
        <v>eggs</v>
      </c>
      <c r="E12">
        <f t="shared" si="1"/>
        <v>3</v>
      </c>
      <c r="F12" s="1">
        <f t="shared" si="2"/>
        <v>42139</v>
      </c>
    </row>
    <row r="13" spans="1:6" x14ac:dyDescent="0.25">
      <c r="C13">
        <v>456</v>
      </c>
      <c r="D13" t="str">
        <f t="shared" si="0"/>
        <v>milk</v>
      </c>
      <c r="E13">
        <f t="shared" si="1"/>
        <v>2.5</v>
      </c>
      <c r="F13" s="1">
        <f t="shared" si="2"/>
        <v>42125</v>
      </c>
    </row>
    <row r="14" spans="1:6" x14ac:dyDescent="0.25">
      <c r="C14">
        <v>456</v>
      </c>
      <c r="D14" t="str">
        <f t="shared" si="0"/>
        <v>milk</v>
      </c>
      <c r="E14">
        <f t="shared" si="1"/>
        <v>2.5</v>
      </c>
      <c r="F14" s="1">
        <f t="shared" si="2"/>
        <v>42125</v>
      </c>
    </row>
    <row r="15" spans="1:6" x14ac:dyDescent="0.25">
      <c r="C15">
        <v>789</v>
      </c>
      <c r="D15" t="str">
        <f t="shared" si="0"/>
        <v>bread</v>
      </c>
      <c r="E15">
        <f t="shared" si="1"/>
        <v>2.59</v>
      </c>
      <c r="F15" s="1">
        <f t="shared" si="2"/>
        <v>42139</v>
      </c>
    </row>
    <row r="16" spans="1:6" x14ac:dyDescent="0.25">
      <c r="C16">
        <v>789</v>
      </c>
      <c r="D16" t="str">
        <f t="shared" si="0"/>
        <v>bread</v>
      </c>
      <c r="E16">
        <f t="shared" si="1"/>
        <v>2.59</v>
      </c>
      <c r="F16" s="1">
        <f t="shared" si="2"/>
        <v>42139</v>
      </c>
    </row>
    <row r="17" spans="3:6" x14ac:dyDescent="0.25">
      <c r="C17">
        <v>789</v>
      </c>
      <c r="D17" t="str">
        <f t="shared" si="0"/>
        <v>bread</v>
      </c>
      <c r="E17">
        <f t="shared" si="1"/>
        <v>2.59</v>
      </c>
      <c r="F17" s="1">
        <f t="shared" si="2"/>
        <v>42139</v>
      </c>
    </row>
    <row r="18" spans="3:6" x14ac:dyDescent="0.25">
      <c r="C18">
        <v>789</v>
      </c>
      <c r="D18" t="str">
        <f t="shared" si="0"/>
        <v>bread</v>
      </c>
      <c r="E18">
        <f t="shared" si="1"/>
        <v>2.59</v>
      </c>
      <c r="F18" s="1">
        <f t="shared" si="2"/>
        <v>42139</v>
      </c>
    </row>
    <row r="19" spans="3:6" x14ac:dyDescent="0.25">
      <c r="C19">
        <v>789</v>
      </c>
      <c r="D19" t="str">
        <f t="shared" si="0"/>
        <v>bread</v>
      </c>
      <c r="E19">
        <f t="shared" si="1"/>
        <v>2.59</v>
      </c>
      <c r="F19" s="1">
        <f t="shared" si="2"/>
        <v>42139</v>
      </c>
    </row>
    <row r="20" spans="3:6" x14ac:dyDescent="0.25">
      <c r="C20">
        <v>789</v>
      </c>
      <c r="D20" t="str">
        <f t="shared" si="0"/>
        <v>bread</v>
      </c>
      <c r="E20">
        <f t="shared" si="1"/>
        <v>2.59</v>
      </c>
      <c r="F20" s="1">
        <f t="shared" si="2"/>
        <v>42139</v>
      </c>
    </row>
    <row r="21" spans="3:6" x14ac:dyDescent="0.25">
      <c r="C21">
        <v>789</v>
      </c>
      <c r="D21" t="str">
        <f t="shared" si="0"/>
        <v>bread</v>
      </c>
      <c r="E21">
        <f t="shared" si="1"/>
        <v>2.59</v>
      </c>
      <c r="F21" s="1">
        <f t="shared" si="2"/>
        <v>42139</v>
      </c>
    </row>
    <row r="22" spans="3:6" x14ac:dyDescent="0.25">
      <c r="C22">
        <v>789</v>
      </c>
      <c r="D22" t="str">
        <f t="shared" si="0"/>
        <v>bread</v>
      </c>
      <c r="E22">
        <f t="shared" si="1"/>
        <v>2.59</v>
      </c>
      <c r="F22" s="1">
        <f t="shared" si="2"/>
        <v>42139</v>
      </c>
    </row>
    <row r="23" spans="3:6" x14ac:dyDescent="0.25">
      <c r="C23">
        <v>789</v>
      </c>
      <c r="D23" t="str">
        <f t="shared" si="0"/>
        <v>bread</v>
      </c>
      <c r="E23">
        <f t="shared" si="1"/>
        <v>2.59</v>
      </c>
      <c r="F23" s="1">
        <f t="shared" si="2"/>
        <v>42139</v>
      </c>
    </row>
    <row r="24" spans="3:6" x14ac:dyDescent="0.25">
      <c r="C24">
        <v>789</v>
      </c>
      <c r="D24" t="str">
        <f t="shared" si="0"/>
        <v>bread</v>
      </c>
      <c r="E24">
        <f t="shared" si="1"/>
        <v>2.59</v>
      </c>
      <c r="F24" s="1">
        <f t="shared" si="2"/>
        <v>42139</v>
      </c>
    </row>
    <row r="25" spans="3:6" x14ac:dyDescent="0.25">
      <c r="C25">
        <v>789</v>
      </c>
      <c r="D25" t="str">
        <f t="shared" si="0"/>
        <v>bread</v>
      </c>
      <c r="E25">
        <f t="shared" si="1"/>
        <v>2.59</v>
      </c>
      <c r="F25" s="1">
        <f t="shared" si="2"/>
        <v>42139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bar chart</vt:lpstr>
      <vt:lpstr>formulas</vt:lpstr>
      <vt:lpstr>sum function</vt:lpstr>
      <vt:lpstr>autofill</vt:lpstr>
      <vt:lpstr>vlookup example 1</vt:lpstr>
      <vt:lpstr>vlookup example 2</vt:lpstr>
      <vt:lpstr>march</vt:lpstr>
      <vt:lpstr>april</vt:lpstr>
      <vt:lpstr>vlookup example 3</vt:lpstr>
      <vt:lpstr>vlookup example tiers</vt:lpstr>
      <vt:lpstr>pivottable</vt:lpstr>
      <vt:lpstr>interactive conditional format</vt:lpstr>
      <vt:lpstr>CollegeMonthlySavings</vt:lpstr>
      <vt:lpstr>MarchPayments</vt:lpstr>
      <vt:lpstr>Prices</vt:lpstr>
      <vt:lpstr>Q1Total</vt:lpstr>
      <vt:lpstr>TrafficLightTable</vt:lpstr>
    </vt:vector>
  </TitlesOfParts>
  <Company>Nassau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NCC</cp:lastModifiedBy>
  <cp:lastPrinted>2015-04-18T14:24:39Z</cp:lastPrinted>
  <dcterms:created xsi:type="dcterms:W3CDTF">2015-04-18T14:20:25Z</dcterms:created>
  <dcterms:modified xsi:type="dcterms:W3CDTF">2015-04-27T02:38:07Z</dcterms:modified>
</cp:coreProperties>
</file>