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520\Documents\Sync\File Manager\01 Excel\"/>
    </mc:Choice>
  </mc:AlternateContent>
  <xr:revisionPtr revIDLastSave="0" documentId="13_ncr:1_{6155B868-F965-4E9B-BF9A-78D5C93CBCF1}" xr6:coauthVersionLast="32" xr6:coauthVersionMax="32" xr10:uidLastSave="{00000000-0000-0000-0000-000000000000}"/>
  <bookViews>
    <workbookView xWindow="0" yWindow="0" windowWidth="23040" windowHeight="9660" xr2:uid="{7D3BE996-DEEA-4D7F-96E0-05B740D165F9}"/>
  </bookViews>
  <sheets>
    <sheet name="Gantt" sheetId="1" r:id="rId1"/>
    <sheet name="Scenario" sheetId="5" r:id="rId2"/>
    <sheet name="Goal Seek" sheetId="4" r:id="rId3"/>
    <sheet name="Pivot Table" sheetId="2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5" l="1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8" i="5"/>
  <c r="G9" i="5" l="1"/>
  <c r="G8" i="5"/>
  <c r="G2" i="5"/>
  <c r="D21" i="5"/>
  <c r="A21" i="5"/>
  <c r="B7" i="4"/>
  <c r="B8" i="4" s="1"/>
  <c r="B10" i="4" s="1"/>
  <c r="H2" i="5" l="1"/>
</calcChain>
</file>

<file path=xl/sharedStrings.xml><?xml version="1.0" encoding="utf-8"?>
<sst xmlns="http://schemas.openxmlformats.org/spreadsheetml/2006/main" count="45" uniqueCount="40">
  <si>
    <t>Task</t>
  </si>
  <si>
    <t>Start Date</t>
  </si>
  <si>
    <t>Duration</t>
  </si>
  <si>
    <t>End Date</t>
  </si>
  <si>
    <t>Excavation</t>
  </si>
  <si>
    <t>Concrete</t>
  </si>
  <si>
    <t>Framing</t>
  </si>
  <si>
    <t>Painting</t>
  </si>
  <si>
    <t>Item</t>
  </si>
  <si>
    <t>Day 1</t>
  </si>
  <si>
    <t>groceries</t>
  </si>
  <si>
    <t>shirt</t>
  </si>
  <si>
    <t>gas</t>
  </si>
  <si>
    <t>scooter</t>
  </si>
  <si>
    <t>shoes</t>
  </si>
  <si>
    <t>pen</t>
  </si>
  <si>
    <t>Road Trip starting in Merrick</t>
  </si>
  <si>
    <t>distance (mi.) to Miami, Florida</t>
  </si>
  <si>
    <t>car mileage mpg</t>
  </si>
  <si>
    <t>cost of gas</t>
  </si>
  <si>
    <t>spending money</t>
  </si>
  <si>
    <t>cost of travel</t>
  </si>
  <si>
    <t>round trip</t>
  </si>
  <si>
    <t>budget</t>
  </si>
  <si>
    <t>Income</t>
  </si>
  <si>
    <t>Expense</t>
  </si>
  <si>
    <t>Net</t>
  </si>
  <si>
    <t>salary increase</t>
  </si>
  <si>
    <t>gasoline</t>
  </si>
  <si>
    <t>date</t>
  </si>
  <si>
    <t>cell phone</t>
  </si>
  <si>
    <t>salary</t>
  </si>
  <si>
    <t>year</t>
  </si>
  <si>
    <t>total gas</t>
  </si>
  <si>
    <t>total cell phone</t>
  </si>
  <si>
    <t>Category</t>
  </si>
  <si>
    <t>food</t>
  </si>
  <si>
    <t>apparel</t>
  </si>
  <si>
    <t>transportation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</si>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</sst>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2" fillId="0" borderId="0" xfId="0" applyFont="1"/>
    <xf numFmtId="3" fontId="0" fillId="0" borderId="0" xfId="2" applyNumberFormat="1" applyFont="1"/>
    <xf numFmtId="8" fontId="0" fillId="0" borderId="0" xfId="0" applyNumberFormat="1"/>
    <xf numFmtId="164" fontId="0" fillId="0" borderId="0" xfId="2" applyNumberFormat="1" applyFont="1"/>
    <xf numFmtId="0" fontId="0" fillId="0" borderId="0" xfId="0"/>
    <xf numFmtId="0" fontId="0" fillId="0" borderId="1" xfId="0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5" fontId="4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3" fontId="0" fillId="2" borderId="0" xfId="2" applyNumberFormat="1" applyFont="1" applyFill="1"/>
    <xf numFmtId="164" fontId="0" fillId="2" borderId="0" xfId="2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A38D-14BA-4FA6-AA7C-3AB066753C75}">
  <dimension ref="A1:D5"/>
  <sheetViews>
    <sheetView tabSelected="1" workbookViewId="0"/>
  </sheetViews>
  <sheetFormatPr defaultRowHeight="14.4" x14ac:dyDescent="0.3"/>
  <cols>
    <col min="1" max="1" width="13.21875" customWidth="1"/>
    <col min="2" max="2" width="9.554687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4</v>
      </c>
      <c r="B2" s="1">
        <v>43191</v>
      </c>
      <c r="C2">
        <v>15</v>
      </c>
      <c r="D2" s="1"/>
    </row>
    <row r="3" spans="1:4" x14ac:dyDescent="0.3">
      <c r="A3" t="s">
        <v>5</v>
      </c>
      <c r="B3" s="1">
        <v>43205</v>
      </c>
      <c r="C3">
        <v>5</v>
      </c>
      <c r="D3" s="1"/>
    </row>
    <row r="4" spans="1:4" x14ac:dyDescent="0.3">
      <c r="A4" t="s">
        <v>6</v>
      </c>
      <c r="B4" s="1">
        <v>43221</v>
      </c>
      <c r="C4">
        <v>22</v>
      </c>
      <c r="D4" s="1"/>
    </row>
    <row r="5" spans="1:4" x14ac:dyDescent="0.3">
      <c r="A5" t="s">
        <v>7</v>
      </c>
      <c r="B5" s="1">
        <v>43235</v>
      </c>
      <c r="C5">
        <v>5</v>
      </c>
      <c r="D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4E3D9-E40A-4A71-9217-5E1ABB9A2AD5}">
  <dimension ref="A1:I21"/>
  <sheetViews>
    <sheetView workbookViewId="0"/>
  </sheetViews>
  <sheetFormatPr defaultRowHeight="14.4" x14ac:dyDescent="0.3"/>
  <cols>
    <col min="1" max="1" width="7.6640625" bestFit="1" customWidth="1"/>
    <col min="2" max="2" width="10.5546875" bestFit="1" customWidth="1"/>
    <col min="4" max="4" width="9.33203125" bestFit="1" customWidth="1"/>
    <col min="5" max="5" width="13.77734375" bestFit="1" customWidth="1"/>
    <col min="7" max="7" width="13.109375" bestFit="1" customWidth="1"/>
    <col min="8" max="8" width="7.6640625" bestFit="1" customWidth="1"/>
    <col min="9" max="9" width="8.21875" bestFit="1" customWidth="1"/>
  </cols>
  <sheetData>
    <row r="1" spans="1:9" x14ac:dyDescent="0.3">
      <c r="A1" s="6"/>
      <c r="B1" s="6"/>
      <c r="C1" s="6"/>
      <c r="D1" s="6"/>
      <c r="E1" s="6"/>
      <c r="F1" s="6"/>
      <c r="G1" s="7" t="s">
        <v>24</v>
      </c>
      <c r="H1" s="7" t="s">
        <v>25</v>
      </c>
      <c r="I1" s="7" t="s">
        <v>26</v>
      </c>
    </row>
    <row r="2" spans="1:9" x14ac:dyDescent="0.3">
      <c r="A2" s="6"/>
      <c r="B2" s="6"/>
      <c r="C2" s="6"/>
      <c r="D2" s="6"/>
      <c r="E2" s="6"/>
      <c r="F2" s="6"/>
      <c r="G2" s="8">
        <f>G9</f>
        <v>12979.2</v>
      </c>
      <c r="H2" s="8">
        <f>A21+D21</f>
        <v>845</v>
      </c>
      <c r="I2" s="8">
        <f>G2-H2</f>
        <v>12134.2</v>
      </c>
    </row>
    <row r="4" spans="1:9" x14ac:dyDescent="0.3">
      <c r="A4" s="6"/>
      <c r="B4" s="6"/>
      <c r="C4" s="6"/>
      <c r="D4" s="6"/>
      <c r="E4" s="6"/>
      <c r="F4" s="6"/>
      <c r="G4" s="9" t="s">
        <v>27</v>
      </c>
      <c r="H4" s="10">
        <v>0.04</v>
      </c>
      <c r="I4" s="6"/>
    </row>
    <row r="6" spans="1:9" x14ac:dyDescent="0.3">
      <c r="A6" s="9" t="s">
        <v>28</v>
      </c>
      <c r="B6" s="9" t="s">
        <v>29</v>
      </c>
      <c r="C6" s="6"/>
      <c r="D6" s="9" t="s">
        <v>30</v>
      </c>
      <c r="E6" s="9" t="s">
        <v>29</v>
      </c>
      <c r="F6" s="6"/>
      <c r="G6" s="9" t="s">
        <v>31</v>
      </c>
      <c r="H6" s="9" t="s">
        <v>32</v>
      </c>
      <c r="I6" s="6"/>
    </row>
    <row r="7" spans="1:9" x14ac:dyDescent="0.3">
      <c r="A7" s="11">
        <v>20</v>
      </c>
      <c r="B7" s="12">
        <v>42736</v>
      </c>
      <c r="C7" s="6"/>
      <c r="D7" s="11">
        <v>45</v>
      </c>
      <c r="E7" s="12">
        <v>42736</v>
      </c>
      <c r="F7" s="6"/>
      <c r="G7" s="13">
        <v>12000</v>
      </c>
      <c r="H7" s="9">
        <v>2015</v>
      </c>
      <c r="I7" s="6"/>
    </row>
    <row r="8" spans="1:9" x14ac:dyDescent="0.3">
      <c r="A8" s="14">
        <f>A7</f>
        <v>20</v>
      </c>
      <c r="B8" s="12">
        <v>42766</v>
      </c>
      <c r="C8" s="6"/>
      <c r="D8" s="14">
        <f>D7</f>
        <v>45</v>
      </c>
      <c r="E8" s="12">
        <v>42766</v>
      </c>
      <c r="F8" s="6"/>
      <c r="G8" s="15">
        <f>G7*(1+$H$4)</f>
        <v>12480</v>
      </c>
      <c r="H8" s="9">
        <v>2016</v>
      </c>
      <c r="I8" s="6"/>
    </row>
    <row r="9" spans="1:9" x14ac:dyDescent="0.3">
      <c r="A9" s="14">
        <f t="shared" ref="A9:A19" si="0">A8</f>
        <v>20</v>
      </c>
      <c r="B9" s="12">
        <v>42796</v>
      </c>
      <c r="C9" s="6"/>
      <c r="D9" s="14">
        <f t="shared" ref="D9:D19" si="1">D8</f>
        <v>45</v>
      </c>
      <c r="E9" s="12">
        <v>42796</v>
      </c>
      <c r="F9" s="6"/>
      <c r="G9" s="15">
        <f>G8*(1+$H$4)</f>
        <v>12979.2</v>
      </c>
      <c r="H9" s="9">
        <v>2017</v>
      </c>
      <c r="I9" s="6"/>
    </row>
    <row r="10" spans="1:9" x14ac:dyDescent="0.3">
      <c r="A10" s="14">
        <f t="shared" si="0"/>
        <v>20</v>
      </c>
      <c r="B10" s="12">
        <v>42826</v>
      </c>
      <c r="C10" s="6"/>
      <c r="D10" s="14">
        <f t="shared" si="1"/>
        <v>45</v>
      </c>
      <c r="E10" s="12">
        <v>42826</v>
      </c>
      <c r="F10" s="6"/>
      <c r="G10" s="15"/>
      <c r="H10" s="9"/>
      <c r="I10" s="6"/>
    </row>
    <row r="11" spans="1:9" x14ac:dyDescent="0.3">
      <c r="A11" s="14">
        <f t="shared" si="0"/>
        <v>20</v>
      </c>
      <c r="B11" s="12">
        <v>42856</v>
      </c>
      <c r="C11" s="6"/>
      <c r="D11" s="14">
        <f t="shared" si="1"/>
        <v>45</v>
      </c>
      <c r="E11" s="12">
        <v>42856</v>
      </c>
      <c r="F11" s="6"/>
      <c r="G11" s="15"/>
      <c r="H11" s="9"/>
      <c r="I11" s="6"/>
    </row>
    <row r="12" spans="1:9" x14ac:dyDescent="0.3">
      <c r="A12" s="14">
        <f t="shared" si="0"/>
        <v>20</v>
      </c>
      <c r="B12" s="12">
        <v>42886</v>
      </c>
      <c r="C12" s="6"/>
      <c r="D12" s="14">
        <f t="shared" si="1"/>
        <v>45</v>
      </c>
      <c r="E12" s="12">
        <v>42886</v>
      </c>
      <c r="F12" s="6"/>
      <c r="G12" s="15"/>
      <c r="H12" s="9"/>
      <c r="I12" s="6"/>
    </row>
    <row r="13" spans="1:9" x14ac:dyDescent="0.3">
      <c r="A13" s="14">
        <f t="shared" si="0"/>
        <v>20</v>
      </c>
      <c r="B13" s="12">
        <v>42916</v>
      </c>
      <c r="C13" s="6"/>
      <c r="D13" s="14">
        <f t="shared" si="1"/>
        <v>45</v>
      </c>
      <c r="E13" s="12">
        <v>42916</v>
      </c>
      <c r="F13" s="6"/>
      <c r="G13" s="15"/>
      <c r="H13" s="9"/>
      <c r="I13" s="6"/>
    </row>
    <row r="14" spans="1:9" x14ac:dyDescent="0.3">
      <c r="A14" s="14">
        <f t="shared" si="0"/>
        <v>20</v>
      </c>
      <c r="B14" s="12">
        <v>42946</v>
      </c>
      <c r="C14" s="6"/>
      <c r="D14" s="14">
        <f t="shared" si="1"/>
        <v>45</v>
      </c>
      <c r="E14" s="12">
        <v>42946</v>
      </c>
      <c r="F14" s="6"/>
      <c r="G14" s="15"/>
      <c r="H14" s="9"/>
      <c r="I14" s="6"/>
    </row>
    <row r="15" spans="1:9" x14ac:dyDescent="0.3">
      <c r="A15" s="14">
        <f t="shared" si="0"/>
        <v>20</v>
      </c>
      <c r="B15" s="12">
        <v>42976</v>
      </c>
      <c r="C15" s="6"/>
      <c r="D15" s="14">
        <f t="shared" si="1"/>
        <v>45</v>
      </c>
      <c r="E15" s="12">
        <v>42976</v>
      </c>
      <c r="F15" s="6"/>
      <c r="G15" s="15"/>
      <c r="H15" s="9"/>
      <c r="I15" s="6"/>
    </row>
    <row r="16" spans="1:9" x14ac:dyDescent="0.3">
      <c r="A16" s="14">
        <f t="shared" si="0"/>
        <v>20</v>
      </c>
      <c r="B16" s="12">
        <v>43006</v>
      </c>
      <c r="C16" s="6"/>
      <c r="D16" s="14">
        <f t="shared" si="1"/>
        <v>45</v>
      </c>
      <c r="E16" s="12">
        <v>43006</v>
      </c>
      <c r="F16" s="6"/>
      <c r="G16" s="15"/>
      <c r="H16" s="9"/>
      <c r="I16" s="6"/>
    </row>
    <row r="17" spans="1:8" x14ac:dyDescent="0.3">
      <c r="A17" s="14">
        <f t="shared" si="0"/>
        <v>20</v>
      </c>
      <c r="B17" s="12">
        <v>43036</v>
      </c>
      <c r="C17" s="6"/>
      <c r="D17" s="14">
        <f t="shared" si="1"/>
        <v>45</v>
      </c>
      <c r="E17" s="12">
        <v>43036</v>
      </c>
      <c r="F17" s="6"/>
      <c r="G17" s="15"/>
      <c r="H17" s="9"/>
    </row>
    <row r="18" spans="1:8" x14ac:dyDescent="0.3">
      <c r="A18" s="14">
        <f t="shared" si="0"/>
        <v>20</v>
      </c>
      <c r="B18" s="12">
        <v>43066</v>
      </c>
      <c r="C18" s="6"/>
      <c r="D18" s="14">
        <f t="shared" si="1"/>
        <v>45</v>
      </c>
      <c r="E18" s="12">
        <v>43066</v>
      </c>
      <c r="F18" s="6"/>
      <c r="G18" s="6"/>
      <c r="H18" s="6"/>
    </row>
    <row r="19" spans="1:8" x14ac:dyDescent="0.3">
      <c r="A19" s="14">
        <f t="shared" si="0"/>
        <v>20</v>
      </c>
      <c r="B19" s="12">
        <v>43096</v>
      </c>
      <c r="C19" s="6"/>
      <c r="D19" s="14">
        <f t="shared" si="1"/>
        <v>45</v>
      </c>
      <c r="E19" s="12">
        <v>43096</v>
      </c>
      <c r="F19" s="6"/>
      <c r="G19" s="6"/>
      <c r="H19" s="6"/>
    </row>
    <row r="20" spans="1:8" x14ac:dyDescent="0.3">
      <c r="A20" s="14"/>
      <c r="B20" s="12"/>
      <c r="C20" s="6"/>
      <c r="D20" s="14"/>
      <c r="E20" s="12"/>
      <c r="F20" s="6"/>
      <c r="G20" s="6"/>
      <c r="H20" s="6"/>
    </row>
    <row r="21" spans="1:8" x14ac:dyDescent="0.3">
      <c r="A21" s="16">
        <f>SUM(A7:A20)</f>
        <v>260</v>
      </c>
      <c r="B21" s="12" t="s">
        <v>33</v>
      </c>
      <c r="C21" s="6"/>
      <c r="D21" s="16">
        <f>SUM(D7:D20)</f>
        <v>585</v>
      </c>
      <c r="E21" s="12" t="s">
        <v>34</v>
      </c>
      <c r="F21" s="6"/>
      <c r="G21" s="6"/>
      <c r="H2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16696-7E48-4B18-BAB0-743C428C0579}">
  <dimension ref="A1:B10"/>
  <sheetViews>
    <sheetView workbookViewId="0"/>
  </sheetViews>
  <sheetFormatPr defaultRowHeight="14.4" x14ac:dyDescent="0.3"/>
  <cols>
    <col min="1" max="1" width="26.5546875" bestFit="1" customWidth="1"/>
    <col min="2" max="2" width="7.5546875" bestFit="1" customWidth="1"/>
  </cols>
  <sheetData>
    <row r="1" spans="1:2" x14ac:dyDescent="0.3">
      <c r="A1" s="2" t="s">
        <v>16</v>
      </c>
    </row>
    <row r="2" spans="1:2" x14ac:dyDescent="0.3">
      <c r="A2" t="s">
        <v>17</v>
      </c>
      <c r="B2" s="17">
        <v>1285</v>
      </c>
    </row>
    <row r="3" spans="1:2" x14ac:dyDescent="0.3">
      <c r="A3" t="s">
        <v>18</v>
      </c>
      <c r="B3" s="3">
        <v>20</v>
      </c>
    </row>
    <row r="4" spans="1:2" x14ac:dyDescent="0.3">
      <c r="A4" t="s">
        <v>19</v>
      </c>
      <c r="B4" s="4">
        <v>2.4900000000000002</v>
      </c>
    </row>
    <row r="5" spans="1:2" x14ac:dyDescent="0.3">
      <c r="A5" t="s">
        <v>20</v>
      </c>
      <c r="B5" s="5">
        <v>1500</v>
      </c>
    </row>
    <row r="7" spans="1:2" x14ac:dyDescent="0.3">
      <c r="A7" t="s">
        <v>21</v>
      </c>
      <c r="B7" s="5">
        <f>B2/B3*B4</f>
        <v>159.98250000000002</v>
      </c>
    </row>
    <row r="8" spans="1:2" x14ac:dyDescent="0.3">
      <c r="A8" t="s">
        <v>22</v>
      </c>
      <c r="B8" s="5">
        <f>B7*2</f>
        <v>319.96500000000003</v>
      </c>
    </row>
    <row r="10" spans="1:2" x14ac:dyDescent="0.3">
      <c r="A10" t="s">
        <v>23</v>
      </c>
      <c r="B10" s="18">
        <f>B5+B8</f>
        <v>1819.9650000000001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AD347-355E-4C6C-A01D-677925D2A0F1}">
  <dimension ref="A1:C8"/>
  <sheetViews>
    <sheetView workbookViewId="0"/>
  </sheetViews>
  <sheetFormatPr defaultRowHeight="14.4" x14ac:dyDescent="0.3"/>
  <cols>
    <col min="1" max="1" width="8.44140625" bestFit="1" customWidth="1"/>
    <col min="2" max="2" width="12.77734375" bestFit="1" customWidth="1"/>
    <col min="3" max="3" width="5.5546875" bestFit="1" customWidth="1"/>
  </cols>
  <sheetData>
    <row r="1" spans="1:3" x14ac:dyDescent="0.3">
      <c r="A1" s="6" t="s">
        <v>8</v>
      </c>
      <c r="B1" s="6" t="s">
        <v>35</v>
      </c>
      <c r="C1" s="6" t="s">
        <v>9</v>
      </c>
    </row>
    <row r="2" spans="1:3" x14ac:dyDescent="0.3">
      <c r="A2" s="6" t="s">
        <v>10</v>
      </c>
      <c r="B2" s="6" t="s">
        <v>36</v>
      </c>
      <c r="C2" s="6">
        <v>50</v>
      </c>
    </row>
    <row r="3" spans="1:3" x14ac:dyDescent="0.3">
      <c r="A3" s="6" t="s">
        <v>11</v>
      </c>
      <c r="B3" s="6" t="s">
        <v>37</v>
      </c>
      <c r="C3" s="6">
        <v>75</v>
      </c>
    </row>
    <row r="4" spans="1:3" x14ac:dyDescent="0.3">
      <c r="A4" s="6" t="s">
        <v>12</v>
      </c>
      <c r="B4" s="6" t="s">
        <v>38</v>
      </c>
      <c r="C4" s="6">
        <v>25</v>
      </c>
    </row>
    <row r="5" spans="1:3" x14ac:dyDescent="0.3">
      <c r="A5" s="6" t="s">
        <v>15</v>
      </c>
      <c r="B5" s="6" t="s">
        <v>39</v>
      </c>
      <c r="C5" s="6">
        <v>0</v>
      </c>
    </row>
    <row r="6" spans="1:3" x14ac:dyDescent="0.3">
      <c r="A6" s="6" t="s">
        <v>13</v>
      </c>
      <c r="B6" s="6" t="s">
        <v>38</v>
      </c>
      <c r="C6" s="6">
        <v>70</v>
      </c>
    </row>
    <row r="7" spans="1:3" x14ac:dyDescent="0.3">
      <c r="A7" s="6" t="s">
        <v>14</v>
      </c>
      <c r="B7" s="6" t="s">
        <v>37</v>
      </c>
      <c r="C7" s="6">
        <v>290</v>
      </c>
    </row>
    <row r="8" spans="1:3" x14ac:dyDescent="0.3">
      <c r="A8" s="6" t="s">
        <v>10</v>
      </c>
      <c r="B8" s="6" t="s">
        <v>36</v>
      </c>
      <c r="C8" s="6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Gantt</vt:lpstr>
      <vt:lpstr>Scenario</vt:lpstr>
      <vt:lpstr>Goal Seek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W520</dc:creator>
  <cp:lastModifiedBy>W520</cp:lastModifiedBy>
  <dcterms:created xsi:type="dcterms:W3CDTF">2018-05-22T19:50:33Z</dcterms:created>
  <dcterms:modified xsi:type="dcterms:W3CDTF">2018-05-23T21:06:37Z</dcterms:modified>
</cp:coreProperties>
</file>